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bookViews>
  <sheets>
    <sheet name="Before Running This Report" sheetId="11" r:id="rId1"/>
    <sheet name="Read Me" sheetId="10" r:id="rId2"/>
    <sheet name="Trial Balances" sheetId="8" r:id="rId3"/>
  </sheets>
  <definedNames>
    <definedName name="Slicer_Chart_of_Accounts">#N/A</definedName>
    <definedName name="Slicer_Company">#N/A</definedName>
    <definedName name="Slicer_Date_YQMD">#N/A</definedName>
    <definedName name="Slicer_Income_Balance">#N/A</definedName>
  </definedNames>
  <calcPr calcId="145621"/>
  <pivotCaches>
    <pivotCache cacheId="285" r:id="rId4"/>
  </pivotCaches>
  <extLst>
    <ext xmlns:x14="http://schemas.microsoft.com/office/spreadsheetml/2009/9/main" uri="{876F7934-8845-4945-9796-88D515C7AA90}">
      <x14:pivotCaches>
        <pivotCache cacheId="286" r:id="rId5"/>
      </x14:pivotCaches>
    </ex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JetCorp Cube" description="JetCorp Cube" type="5" refreshedVersion="6" credentials="none">
    <dbPr connection="Provider=MSOLAP.7;Integrated Security=SSPI;Persist Security Info=True;Initial Catalog=JetNavOlap;Data Source=JET-REPORT-SERVER\sql2k12;MDX Compatibility=1;Safety Options=2;MDX Missing Member Mode=Error;Update Isolation Level=2" command="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Closing Entry].[Closing Entry].&amp;[0]}"/>
    <s v="JetCorp Cube"/>
  </metadataStrings>
  <mdxMetadata count="1">
    <mdx n="1" f="s">
      <ms ns="0" c="0"/>
    </mdx>
  </mdxMetadata>
  <valueMetadata count="1">
    <bk>
      <rc t="1" v="0"/>
    </bk>
  </valueMetadata>
</metadata>
</file>

<file path=xl/sharedStrings.xml><?xml version="1.0" encoding="utf-8"?>
<sst xmlns="http://schemas.openxmlformats.org/spreadsheetml/2006/main" count="111" uniqueCount="111">
  <si>
    <t>Grand Total</t>
  </si>
  <si>
    <t>Prerequisites for running this report:</t>
  </si>
  <si>
    <t>1)</t>
  </si>
  <si>
    <t xml:space="preserve">Report Readme </t>
  </si>
  <si>
    <t>Before running this report</t>
  </si>
  <si>
    <t>Version of Jet</t>
  </si>
  <si>
    <t>Services</t>
  </si>
  <si>
    <t>Training</t>
  </si>
  <si>
    <t>Sales</t>
  </si>
  <si>
    <t>Copyrights</t>
  </si>
  <si>
    <t>Closing Entry</t>
  </si>
  <si>
    <t>Regular Entry</t>
  </si>
  <si>
    <t>Trial Balances - Quarterly</t>
  </si>
  <si>
    <t>11200 - Cash</t>
  </si>
  <si>
    <t>13100 - Customers, North America</t>
  </si>
  <si>
    <t>13200 - Customers, EU</t>
  </si>
  <si>
    <t>14100 - Inventory, North America</t>
  </si>
  <si>
    <t>14200 - Inventry, EU</t>
  </si>
  <si>
    <t>22300 - Vendors, Domestic</t>
  </si>
  <si>
    <t>22400 - Vendors, Foreign</t>
  </si>
  <si>
    <t>44100 - Sales, Retail - North America</t>
  </si>
  <si>
    <t>44200 - Sales, Retail - EU</t>
  </si>
  <si>
    <t>45100 - Discounts, Retail - North Amer</t>
  </si>
  <si>
    <t>45200 - Discounts, Retail - EU</t>
  </si>
  <si>
    <t>52100 - COGS, Retail - North America</t>
  </si>
  <si>
    <t>52300 - COGS, Retail - EU</t>
  </si>
  <si>
    <t>54100 - Purchases</t>
  </si>
  <si>
    <t>61100 - Advertising</t>
  </si>
  <si>
    <t>61150 - Outsourced Marketing</t>
  </si>
  <si>
    <t>61200 - Entertainment and PR</t>
  </si>
  <si>
    <t>61250 - Sales Promotions</t>
  </si>
  <si>
    <t>61350 - Events</t>
  </si>
  <si>
    <t>61360 - Delivery &amp; Shipping</t>
  </si>
  <si>
    <t>62100 - Wages</t>
  </si>
  <si>
    <t>62200 - Salaries</t>
  </si>
  <si>
    <t>62400 - Vacation Compensation</t>
  </si>
  <si>
    <t>62500 - Payroll Taxes</t>
  </si>
  <si>
    <t>62600 - Health Insurance</t>
  </si>
  <si>
    <t>62700 - Group Life Insurance</t>
  </si>
  <si>
    <t>62800 - Workers Compensation</t>
  </si>
  <si>
    <t>62900 - 401K Contributions</t>
  </si>
  <si>
    <t>64100 - Software</t>
  </si>
  <si>
    <t>64200 - Consultant Services</t>
  </si>
  <si>
    <t>65100 - Cleaning</t>
  </si>
  <si>
    <t>65200 - Electricity and Heating</t>
  </si>
  <si>
    <t>65300 - Repairs and Maintenance</t>
  </si>
  <si>
    <t>65600 - Office Supplies</t>
  </si>
  <si>
    <t>65700 - Phone and Fax</t>
  </si>
  <si>
    <t>65800 - Postage</t>
  </si>
  <si>
    <t>70400 - Invoice Rounding</t>
  </si>
  <si>
    <t>70500 - Application Rounding</t>
  </si>
  <si>
    <t>Unknown</t>
  </si>
  <si>
    <t>2016 Q1</t>
  </si>
  <si>
    <t>2016 Q2</t>
  </si>
  <si>
    <t>2016 Q3</t>
  </si>
  <si>
    <t>2016 Q4</t>
  </si>
  <si>
    <t>2017 Q1</t>
  </si>
  <si>
    <t>2017 Q2</t>
  </si>
  <si>
    <t>2017 Q3</t>
  </si>
  <si>
    <t>2017 Q4</t>
  </si>
  <si>
    <t>2018 Q1</t>
  </si>
  <si>
    <t>2018 Q2</t>
  </si>
  <si>
    <t>2018 Q3</t>
  </si>
  <si>
    <t>2018 Q4</t>
  </si>
  <si>
    <t>54710 - Capacity Cost Applied</t>
  </si>
  <si>
    <t>Balance</t>
  </si>
  <si>
    <t>14300 - Cost of Goods Sold (Interim)</t>
  </si>
  <si>
    <t>14360 - Partial Assemblies (Kits)</t>
  </si>
  <si>
    <t>14400 - WIP</t>
  </si>
  <si>
    <t>54703 - Purchase Variance</t>
  </si>
  <si>
    <t>Questions About This Report</t>
  </si>
  <si>
    <t>Click here to contact sample reports</t>
  </si>
  <si>
    <t>Click here for downloads</t>
  </si>
  <si>
    <t>2019 Q1</t>
  </si>
  <si>
    <t>2019 Q2</t>
  </si>
  <si>
    <t>2019 Q3</t>
  </si>
  <si>
    <t>2019 Q4</t>
  </si>
  <si>
    <t>2020 Q1</t>
  </si>
  <si>
    <t>2020 Q2</t>
  </si>
  <si>
    <t>2020 Q3</t>
  </si>
  <si>
    <t>2020 Q4</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</si>
  <si>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</si>
  <si>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</si>
  <si>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</si>
  <si>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</si>
  <si>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</si>
  <si>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</si>
  <si>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</si>
  <si>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</si>
  <si>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</si>
  <si>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</si>
  <si>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</si>
  <si>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</si>
  <si>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</si>
  <si>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</si>
  <si>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</si>
  <si>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</si>
  <si>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</si>
  <si>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</si>
  <si>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</si>
  <si>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</si>
  <si>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</si>
  <si>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</si>
  <si>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</si>
  <si>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</si>
  <si>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</si>
  <si>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</si>
  <si>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</si>
  <si>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</si>
  <si>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</si>
  <si>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shows G/L account balances by quarter with slicers for year and account categories. The data is being pulled from the Finance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</si>
</sst>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1"/>
      <color theme="1"/>
      <name val="Franklin Gothic Book"/>
      <family val="2"/>
      <scheme val="minor"/>
    </font>
    <font>
      <b/>
      <u/>
      <sz val="16"/>
      <color theme="3" tint="-0.249977111117893"/>
      <name val="Segoe UI"/>
      <family val="2"/>
    </font>
    <font>
      <b/>
      <sz val="11"/>
      <color indexed="62"/>
      <name val="Segoe UI"/>
      <family val="2"/>
    </font>
    <font>
      <sz val="11"/>
      <color indexed="8"/>
      <name val="Segoe UI"/>
      <family val="2"/>
    </font>
    <font>
      <sz val="10"/>
      <name val="Arial"/>
      <family val="2"/>
    </font>
    <font>
      <u/>
      <sz val="10"/>
      <color indexed="12"/>
      <name val="Arial"/>
      <family val="2"/>
    </font>
    <font>
      <b/>
      <sz val="13"/>
      <color theme="3"/>
      <name val="Franklin Gothic Book"/>
      <family val="2"/>
      <scheme val="minor"/>
    </font>
    <font>
      <b/>
      <sz val="15"/>
      <color theme="3"/>
      <name val="Segoe UI"/>
      <family val="2"/>
    </font>
    <font>
      <sz val="10"/>
      <color theme="1"/>
      <name val="Segoe UI"/>
      <family val="2"/>
    </font>
    <font>
      <u/>
      <sz val="10"/>
      <color indexed="12"/>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20">
    <border>
      <left/>
      <right/>
      <top/>
      <bottom/>
      <diagonal/>
    </border>
    <border>
      <left/>
      <right/>
      <top/>
      <bottom style="medium">
        <color rgb="FF95B3D7"/>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DA4848"/>
      </bottom>
      <diagonal/>
    </border>
  </borders>
  <cellStyleXfs count="13">
    <xf numFmtId="0" fontId="0" fillId="0" borderId="0"/>
    <xf numFmtId="0" fontId="2" fillId="0" borderId="1" applyNumberFormat="0" applyFill="0" applyAlignment="0" applyProtection="0"/>
    <xf numFmtId="0" fontId="3"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5" fillId="0" borderId="0" applyNumberFormat="0" applyFill="0" applyBorder="0" applyAlignment="0" applyProtection="0">
      <alignment vertical="top"/>
      <protection locked="0"/>
    </xf>
    <xf numFmtId="0" fontId="6" fillId="0" borderId="4" applyNumberFormat="0" applyFill="0" applyAlignment="0" applyProtection="0"/>
    <xf numFmtId="0" fontId="7" fillId="0" borderId="3" applyNumberFormat="0" applyFill="0" applyAlignment="0" applyProtection="0"/>
    <xf numFmtId="0" fontId="5" fillId="0" borderId="0" applyNumberFormat="0" applyFill="0" applyBorder="0" applyAlignment="0" applyProtection="0">
      <alignment vertical="top"/>
      <protection locked="0"/>
    </xf>
    <xf numFmtId="0" fontId="3" fillId="0" borderId="0"/>
  </cellStyleXfs>
  <cellXfs count="45">
    <xf numFmtId="0" fontId="0" fillId="0" borderId="0" xfId="0"/>
    <xf numFmtId="0" fontId="1" fillId="0" borderId="0" xfId="0" applyFont="1"/>
    <xf numFmtId="0" fontId="6" fillId="0" borderId="0" xfId="9" applyBorder="1"/>
    <xf numFmtId="0" fontId="7" fillId="0" borderId="0" xfId="10" applyBorder="1"/>
    <xf numFmtId="0" fontId="0" fillId="0" borderId="0" xfId="0" applyBorder="1"/>
    <xf numFmtId="0" fontId="0" fillId="0" borderId="5" xfId="0" pivotButton="1" applyBorder="1"/>
    <xf numFmtId="0" fontId="0" fillId="0" borderId="6" xfId="0" applyBorder="1"/>
    <xf numFmtId="0" fontId="0" fillId="0" borderId="7" xfId="0" applyBorder="1"/>
    <xf numFmtId="0" fontId="0" fillId="0" borderId="8" xfId="0" applyBorder="1"/>
    <xf numFmtId="0" fontId="0" fillId="0" borderId="13" xfId="0" pivotButton="1" applyBorder="1"/>
    <xf numFmtId="0" fontId="0" fillId="0" borderId="14" xfId="0" applyBorder="1"/>
    <xf numFmtId="0" fontId="0" fillId="0" borderId="2" xfId="0" applyBorder="1" applyAlignment="1">
      <alignment horizontal="left"/>
    </xf>
    <xf numFmtId="0" fontId="0" fillId="0" borderId="16" xfId="0" applyBorder="1" applyAlignment="1">
      <alignment horizontal="left"/>
    </xf>
    <xf numFmtId="38" fontId="0" fillId="0" borderId="0" xfId="0" applyNumberFormat="1" applyBorder="1"/>
    <xf numFmtId="38" fontId="0" fillId="0" borderId="9" xfId="0" applyNumberFormat="1" applyBorder="1"/>
    <xf numFmtId="38" fontId="0" fillId="0" borderId="11" xfId="0" applyNumberFormat="1" applyBorder="1"/>
    <xf numFmtId="38" fontId="0" fillId="0" borderId="12" xfId="0" applyNumberFormat="1" applyBorder="1"/>
    <xf numFmtId="38" fontId="0" fillId="0" borderId="6" xfId="0" applyNumberFormat="1" applyBorder="1"/>
    <xf numFmtId="38" fontId="0" fillId="0" borderId="7" xfId="0" applyNumberFormat="1" applyBorder="1"/>
    <xf numFmtId="38" fontId="0" fillId="0" borderId="8" xfId="0" applyNumberFormat="1" applyBorder="1"/>
    <xf numFmtId="38" fontId="0" fillId="0" borderId="10" xfId="0" applyNumberFormat="1" applyBorder="1"/>
    <xf numFmtId="0" fontId="0" fillId="0" borderId="13" xfId="0" applyBorder="1" applyAlignment="1">
      <alignment horizontal="right"/>
    </xf>
    <xf numFmtId="0" fontId="0" fillId="0" borderId="15" xfId="0" applyBorder="1" applyAlignment="1">
      <alignment horizontal="right"/>
    </xf>
    <xf numFmtId="0" fontId="0" fillId="0" borderId="14" xfId="0" applyBorder="1" applyAlignment="1">
      <alignment horizontal="right"/>
    </xf>
    <xf numFmtId="0" fontId="8" fillId="0" borderId="0" xfId="0" applyFont="1"/>
    <xf numFmtId="38" fontId="0" fillId="0" borderId="5" xfId="0" applyNumberFormat="1" applyBorder="1"/>
    <xf numFmtId="0" fontId="0" fillId="0" borderId="17" xfId="0" applyBorder="1" applyAlignment="1">
      <alignment horizontal="left"/>
    </xf>
    <xf numFmtId="0" fontId="0" fillId="0" borderId="18" xfId="0" applyBorder="1" applyAlignment="1">
      <alignment horizontal="left"/>
    </xf>
    <xf numFmtId="0" fontId="8" fillId="0" borderId="0" xfId="0" applyFont="1" applyAlignment="1">
      <alignment vertical="top"/>
    </xf>
    <xf numFmtId="0" fontId="8" fillId="0" borderId="0" xfId="0" applyFont="1" applyAlignment="1">
      <alignment vertical="top" wrapText="1"/>
    </xf>
    <xf numFmtId="0" fontId="10"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2" fillId="3" borderId="2" xfId="3" applyFont="1" applyFill="1" applyBorder="1" applyAlignment="1">
      <alignment vertical="top" wrapText="1"/>
    </xf>
    <xf numFmtId="0" fontId="12" fillId="3" borderId="0" xfId="3" applyFont="1" applyFill="1" applyBorder="1" applyAlignment="1">
      <alignment vertical="top" wrapText="1"/>
    </xf>
    <xf numFmtId="0" fontId="9" fillId="0" borderId="0" xfId="8" applyFont="1" applyAlignment="1" applyProtection="1">
      <alignment vertical="top"/>
    </xf>
    <xf numFmtId="0" fontId="13" fillId="0" borderId="19" xfId="1" applyFont="1" applyFill="1" applyBorder="1" applyAlignment="1">
      <alignment vertical="top"/>
    </xf>
    <xf numFmtId="0" fontId="14" fillId="0" borderId="19" xfId="1" applyFont="1" applyFill="1" applyBorder="1" applyAlignment="1">
      <alignment vertical="top"/>
    </xf>
    <xf numFmtId="0" fontId="15" fillId="0" borderId="0" xfId="12" applyFont="1"/>
    <xf numFmtId="0" fontId="15" fillId="0" borderId="0" xfId="12" applyFont="1" applyAlignment="1">
      <alignment vertical="top"/>
    </xf>
    <xf numFmtId="0" fontId="16" fillId="0" borderId="0" xfId="12" applyFont="1" applyAlignment="1">
      <alignment vertical="top" wrapText="1"/>
    </xf>
    <xf numFmtId="0" fontId="16" fillId="0" borderId="0" xfId="12" applyFont="1" applyAlignment="1">
      <alignment horizontal="right" vertical="top"/>
    </xf>
    <xf numFmtId="0" fontId="16" fillId="0" borderId="0" xfId="12" applyFont="1" applyAlignment="1">
      <alignment vertical="top"/>
    </xf>
    <xf numFmtId="0" fontId="17" fillId="2" borderId="0" xfId="3" applyFont="1" applyFill="1" applyAlignment="1">
      <alignment vertical="top"/>
    </xf>
    <xf numFmtId="0" fontId="15" fillId="0" borderId="0" xfId="12" applyFont="1" applyAlignment="1">
      <alignment vertical="top" wrapText="1"/>
    </xf>
  </cellXfs>
  <cellStyles count="13">
    <cellStyle name="Comma 2" xfId="4"/>
    <cellStyle name="Heading 1 2" xfId="10"/>
    <cellStyle name="Heading 2" xfId="9" builtinId="17"/>
    <cellStyle name="Heading 3 2" xfId="1"/>
    <cellStyle name="Hyperlink" xfId="8" builtinId="8"/>
    <cellStyle name="Hyperlink 3" xfId="11"/>
    <cellStyle name="Normal" xfId="0" builtinId="0"/>
    <cellStyle name="Normal 2" xfId="5"/>
    <cellStyle name="Normal 2 2" xfId="6"/>
    <cellStyle name="Normal 2 3" xfId="7"/>
    <cellStyle name="Normal 2 4" xfId="3"/>
    <cellStyle name="Normal 2 5" xfId="2"/>
    <cellStyle name="Normal 3" xfId="12"/>
  </cellStyles>
  <dxfs count="20">
    <dxf>
      <border>
        <right style="thin">
          <color indexed="64"/>
        </right>
      </border>
    </dxf>
    <dxf>
      <border>
        <right style="thin">
          <color indexed="64"/>
        </right>
      </border>
    </dxf>
    <dxf>
      <border>
        <left style="thin">
          <color indexed="64"/>
        </left>
      </border>
    </dxf>
    <dxf>
      <border>
        <left style="thin">
          <color indexed="64"/>
        </left>
      </border>
    </dxf>
    <dxf>
      <border>
        <left/>
        <right/>
      </border>
    </dxf>
    <dxf>
      <border>
        <left/>
        <right/>
      </border>
    </dxf>
    <dxf>
      <border>
        <right style="thin">
          <color indexed="64"/>
        </right>
      </border>
    </dxf>
    <dxf>
      <border>
        <left style="thin">
          <color indexed="64"/>
        </left>
      </border>
    </dxf>
    <dxf>
      <border>
        <left/>
        <right/>
      </border>
    </dxf>
    <dxf>
      <border>
        <left/>
        <right/>
        <bottom/>
      </border>
    </dxf>
    <dxf>
      <alignment horizontal="right" readingOrder="0"/>
    </dxf>
    <dxf>
      <numFmt numFmtId="6" formatCode="#,##0_);[Red]\(#,##0\)"/>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onnections" Target="connections.xml"/><Relationship Id="rId5" Type="http://schemas.openxmlformats.org/officeDocument/2006/relationships/pivotCacheDefinition" Target="pivotCache/pivotCacheDefinition2.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4.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xdr:colOff>
      <xdr:row>2</xdr:row>
      <xdr:rowOff>161924</xdr:rowOff>
    </xdr:from>
    <xdr:to>
      <xdr:col>1</xdr:col>
      <xdr:colOff>2219325</xdr:colOff>
      <xdr:row>8</xdr:row>
      <xdr:rowOff>26669</xdr:rowOff>
    </xdr:to>
    <mc:AlternateContent xmlns:mc="http://schemas.openxmlformats.org/markup-compatibility/2006" xmlns:a14="http://schemas.microsoft.com/office/drawing/2010/main">
      <mc:Choice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1533524" y="685799"/>
              <a:ext cx="2209801"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520700</xdr:colOff>
      <xdr:row>2</xdr:row>
      <xdr:rowOff>161924</xdr:rowOff>
    </xdr:from>
    <xdr:to>
      <xdr:col>6</xdr:col>
      <xdr:colOff>501650</xdr:colOff>
      <xdr:row>8</xdr:row>
      <xdr:rowOff>26669</xdr:rowOff>
    </xdr:to>
    <mc:AlternateContent xmlns:mc="http://schemas.openxmlformats.org/markup-compatibility/2006" xmlns:a14="http://schemas.microsoft.com/office/drawing/2010/main">
      <mc:Choice Requires="a14">
        <xdr:graphicFrame macro="">
          <xdr:nvGraphicFramePr>
            <xdr:cNvPr id="4" name="Income Balance"/>
            <xdr:cNvGraphicFramePr/>
          </xdr:nvGraphicFramePr>
          <xdr:xfrm>
            <a:off x="0" y="0"/>
            <a:ext cx="0" cy="0"/>
          </xdr:xfrm>
          <a:graphic>
            <a:graphicData uri="http://schemas.microsoft.com/office/drawing/2010/slicer">
              <sle:slicer xmlns:sle="http://schemas.microsoft.com/office/drawing/2010/slicer" name="Income Balance"/>
            </a:graphicData>
          </a:graphic>
        </xdr:graphicFrame>
      </mc:Choice>
      <mc:Fallback xmlns="">
        <xdr:sp macro="" textlink="">
          <xdr:nvSpPr>
            <xdr:cNvPr id="0" name=""/>
            <xdr:cNvSpPr>
              <a:spLocks noTextEdit="1"/>
            </xdr:cNvSpPr>
          </xdr:nvSpPr>
          <xdr:spPr>
            <a:xfrm>
              <a:off x="6626225" y="685799"/>
              <a:ext cx="1828800"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2308225</xdr:colOff>
      <xdr:row>2</xdr:row>
      <xdr:rowOff>161924</xdr:rowOff>
    </xdr:from>
    <xdr:to>
      <xdr:col>4</xdr:col>
      <xdr:colOff>431800</xdr:colOff>
      <xdr:row>8</xdr:row>
      <xdr:rowOff>26669</xdr:rowOff>
    </xdr:to>
    <mc:AlternateContent xmlns:mc="http://schemas.openxmlformats.org/markup-compatibility/2006" xmlns:a14="http://schemas.microsoft.com/office/drawing/2010/main">
      <mc:Choice Requires="a14">
        <xdr:graphicFrame macro="">
          <xdr:nvGraphicFramePr>
            <xdr:cNvPr id="5"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3832225" y="685799"/>
              <a:ext cx="2705100"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590551</xdr:colOff>
      <xdr:row>2</xdr:row>
      <xdr:rowOff>161924</xdr:rowOff>
    </xdr:from>
    <xdr:to>
      <xdr:col>13</xdr:col>
      <xdr:colOff>400050</xdr:colOff>
      <xdr:row>8</xdr:row>
      <xdr:rowOff>26669</xdr:rowOff>
    </xdr:to>
    <mc:AlternateContent xmlns:mc="http://schemas.openxmlformats.org/markup-compatibility/2006" xmlns:a14="http://schemas.microsoft.com/office/drawing/2010/main">
      <mc:Choice Requires="a14">
        <xdr:graphicFrame macro="">
          <xdr:nvGraphicFramePr>
            <xdr:cNvPr id="6" name="Level 02"/>
            <xdr:cNvGraphicFramePr/>
          </xdr:nvGraphicFramePr>
          <xdr:xfrm>
            <a:off x="0" y="0"/>
            <a:ext cx="0" cy="0"/>
          </xdr:xfrm>
          <a:graphic>
            <a:graphicData uri="http://schemas.microsoft.com/office/drawing/2010/slicer">
              <sle:slicer xmlns:sle="http://schemas.microsoft.com/office/drawing/2010/slicer" name="Level 02"/>
            </a:graphicData>
          </a:graphic>
        </xdr:graphicFrame>
      </mc:Choice>
      <mc:Fallback xmlns="">
        <xdr:sp macro="" textlink="">
          <xdr:nvSpPr>
            <xdr:cNvPr id="0" name=""/>
            <xdr:cNvSpPr>
              <a:spLocks noTextEdit="1"/>
            </xdr:cNvSpPr>
          </xdr:nvSpPr>
          <xdr:spPr>
            <a:xfrm>
              <a:off x="8543926" y="685799"/>
              <a:ext cx="6734174"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2.449193749999" createdVersion="3" refreshedVersion="6" minRefreshableVersion="3" recordCount="0" supportSubquery="1" supportAdvancedDrill="1">
  <cacheSource type="external" connectionId="1"/>
  <cacheFields count="26">
    <cacheField name="[Posting Date].[Date YQMD].[Year]" caption="Year" numFmtId="0" hierarchy="16" level="1">
      <sharedItems count="6">
        <s v="[Posting Date].[Date YQMD].[Year].&amp;[2016]" c="2016"/>
        <s v="[Posting Date].[Date YQMD].[Year].&amp;[2017]" c="2017"/>
        <s v="[Posting Date].[Date YQMD].[Year].&amp;[2018]" c="2018"/>
        <s v="[Posting Date].[Date YQMD].[Year].&amp;[2019]" c="2019"/>
        <s v="[Posting Date].[Date YQMD].[Year].&amp;[2020]" c="2020"/>
        <s v="[Posting Date].[Date YQMD].[All Date].UNKNOWNMEMBER" c="Unknown"/>
      </sharedItems>
    </cacheField>
    <cacheField name="[Posting Date].[Date YQMD].[Quarter]" caption="Quarter" numFmtId="0" hierarchy="16" level="2" mappingCount="1">
      <sharedItems count="21">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 v="[Posting Date].[Date YQMD].[All Date].UNKNOWNMEMBER.UNKNOWNMEMBER" c="Unknown" cp="1">
          <x v="5"/>
        </s>
      </sharedItems>
      <mpMap v="4"/>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unt="6">
        <s v="2016"/>
        <s v="2017"/>
        <s v="2018"/>
        <s v="2019"/>
        <s v="2020"/>
        <s v="Unknown"/>
      </sharedItems>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GL Account].[GL Account].[GL Account]" caption="GL Account" numFmtId="0" hierarchy="7" level="1" mappingCount="3">
      <sharedItems count="95">
        <s v="[GL Account].[GL Account].&amp;[11200]" c="11200 - Cash" cp="3">
          <x/>
          <x/>
          <x/>
        </s>
        <s v="[GL Account].[GL Account].&amp;[13100]" c="13100 - Customers, North America" cp="3">
          <x v="1"/>
          <x/>
          <x v="1"/>
        </s>
        <s v="[GL Account].[GL Account].&amp;[13200]" c="13200 - Customers, EU" cp="3">
          <x v="1"/>
          <x/>
          <x v="2"/>
        </s>
        <s v="[GL Account].[GL Account].&amp;[14100]" c="14100 - Inventory, North America" cp="3">
          <x v="2"/>
          <x/>
          <x v="3"/>
        </s>
        <s v="[GL Account].[GL Account].&amp;[14200]" c="14200 - Inventry, EU" cp="3">
          <x v="2"/>
          <x/>
          <x v="4"/>
        </s>
        <s v="[GL Account].[GL Account].&amp;[14300]" c="14300 - Cost of Goods Sold (Interim)" cp="3">
          <x v="2"/>
          <x/>
          <x v="5"/>
        </s>
        <s v="[GL Account].[GL Account].&amp;[14360]" c="14360 - Partial Assemblies (Kits)" cp="3">
          <x v="2"/>
          <x/>
          <x v="6"/>
        </s>
        <s v="[GL Account].[GL Account].&amp;[14400]" c="14400 - WIP" cp="3">
          <x v="2"/>
          <x/>
          <x v="7"/>
        </s>
        <s v="[GL Account].[GL Account].&amp;[22300]" c="22300 - Vendors, Domestic" cp="3">
          <x v="3"/>
          <x/>
          <x v="8"/>
        </s>
        <s v="[GL Account].[GL Account].&amp;[22400]" c="22400 - Vendors, Foreign" cp="3">
          <x v="3"/>
          <x/>
          <x v="9"/>
        </s>
        <s v="[GL Account].[GL Account].&amp;[44100]" c="44100 - Sales, Retail - North America" cp="3">
          <x v="4"/>
          <x v="1"/>
          <x v="10"/>
        </s>
        <s v="[GL Account].[GL Account].&amp;[44200]" c="44200 - Sales, Retail - EU" cp="3">
          <x v="4"/>
          <x v="1"/>
          <x v="11"/>
        </s>
        <s v="[GL Account].[GL Account].&amp;[45100]" c="45100 - Discounts, Retail - North Amer" cp="3">
          <x v="5"/>
          <x v="1"/>
          <x v="12"/>
        </s>
        <s v="[GL Account].[GL Account].&amp;[45200]" c="45200 - Discounts, Retail - EU" cp="3">
          <x v="5"/>
          <x v="1"/>
          <x v="13"/>
        </s>
        <s v="[GL Account].[GL Account].&amp;[52100]" c="52100 - COGS, Retail - North America" cp="3">
          <x v="6"/>
          <x v="1"/>
          <x v="14"/>
        </s>
        <s v="[GL Account].[GL Account].&amp;[52300]" c="52300 - COGS, Retail - EU" cp="3">
          <x v="6"/>
          <x v="1"/>
          <x v="15"/>
        </s>
        <s v="[GL Account].[GL Account].&amp;[54100]" c="54100 - Purchases" cp="3">
          <x v="7"/>
          <x v="1"/>
          <x v="16"/>
        </s>
        <s v="[GL Account].[GL Account].&amp;[54703]" c="54703 - Purchase Variance" cp="3">
          <x v="7"/>
          <x v="1"/>
          <x v="17"/>
        </s>
        <s v="[GL Account].[GL Account].&amp;[54710]" c="54710 - Capacity Cost Applied" cp="3">
          <x v="7"/>
          <x v="1"/>
          <x v="18"/>
        </s>
        <s v="[GL Account].[GL Account].&amp;[61100]" c="61100 - Advertising" cp="3">
          <x v="8"/>
          <x v="1"/>
          <x v="19"/>
        </s>
        <s v="[GL Account].[GL Account].&amp;[61150]" c="61150 - Outsourced Marketing" cp="3">
          <x v="8"/>
          <x v="1"/>
          <x v="20"/>
        </s>
        <s v="[GL Account].[GL Account].&amp;[61200]" c="61200 - Entertainment and PR" cp="3">
          <x v="8"/>
          <x v="1"/>
          <x v="21"/>
        </s>
        <s v="[GL Account].[GL Account].&amp;[61250]" c="61250 - Sales Promotions" cp="3">
          <x v="8"/>
          <x v="1"/>
          <x v="22"/>
        </s>
        <s v="[GL Account].[GL Account].&amp;[61350]" c="61350 - Events" cp="3">
          <x v="8"/>
          <x v="1"/>
          <x v="23"/>
        </s>
        <s v="[GL Account].[GL Account].&amp;[61360]" c="61360 - Delivery &amp; Shipping" cp="3">
          <x v="8"/>
          <x v="1"/>
          <x v="24"/>
        </s>
        <s v="[GL Account].[GL Account].&amp;[62100]" c="62100 - Wages" cp="3">
          <x v="9"/>
          <x v="1"/>
          <x v="25"/>
        </s>
        <s v="[GL Account].[GL Account].&amp;[62200]" c="62200 - Salaries" cp="3">
          <x v="9"/>
          <x v="1"/>
          <x v="26"/>
        </s>
        <s v="[GL Account].[GL Account].&amp;[62400]" c="62400 - Vacation Compensation" cp="3">
          <x v="9"/>
          <x v="1"/>
          <x v="27"/>
        </s>
        <s v="[GL Account].[GL Account].&amp;[62500]" c="62500 - Payroll Taxes" cp="3">
          <x v="9"/>
          <x v="1"/>
          <x v="28"/>
        </s>
        <s v="[GL Account].[GL Account].&amp;[62600]" c="62600 - Health Insurance" cp="3">
          <x v="9"/>
          <x v="1"/>
          <x v="29"/>
        </s>
        <s v="[GL Account].[GL Account].&amp;[62700]" c="62700 - Group Life Insurance" cp="3">
          <x v="9"/>
          <x v="1"/>
          <x v="30"/>
        </s>
        <s v="[GL Account].[GL Account].&amp;[62800]" c="62800 - Workers Compensation" cp="3">
          <x v="9"/>
          <x v="1"/>
          <x v="31"/>
        </s>
        <s v="[GL Account].[GL Account].&amp;[62900]" c="62900 - 401K Contributions" cp="3">
          <x v="9"/>
          <x v="1"/>
          <x v="32"/>
        </s>
        <s v="[GL Account].[GL Account].&amp;[64100]" c="64100 - Software" cp="3">
          <x v="10"/>
          <x v="1"/>
          <x v="33"/>
        </s>
        <s v="[GL Account].[GL Account].&amp;[64200]" c="64200 - Consultant Services" cp="3">
          <x v="10"/>
          <x v="1"/>
          <x v="34"/>
        </s>
        <s v="[GL Account].[GL Account].&amp;[65100]" c="65100 - Cleaning" cp="3">
          <x v="11"/>
          <x v="1"/>
          <x v="35"/>
        </s>
        <s v="[GL Account].[GL Account].&amp;[65200]" c="65200 - Electricity and Heating" cp="3">
          <x v="11"/>
          <x v="1"/>
          <x v="36"/>
        </s>
        <s v="[GL Account].[GL Account].&amp;[65300]" c="65300 - Repairs and Maintenance" cp="3">
          <x v="11"/>
          <x v="1"/>
          <x v="37"/>
        </s>
        <s v="[GL Account].[GL Account].&amp;[65600]" c="65600 - Office Supplies" cp="3">
          <x v="12"/>
          <x v="1"/>
          <x v="38"/>
        </s>
        <s v="[GL Account].[GL Account].&amp;[65700]" c="65700 - Phone and Fax" cp="3">
          <x v="12"/>
          <x v="1"/>
          <x v="39"/>
        </s>
        <s v="[GL Account].[GL Account].&amp;[65800]" c="65800 - Postage" cp="3">
          <x v="12"/>
          <x v="1"/>
          <x v="40"/>
        </s>
        <s v="[GL Account].[GL Account].&amp;[70400]" c="70400 - Invoice Rounding" cp="3">
          <x v="13"/>
          <x v="1"/>
          <x v="41"/>
        </s>
        <s v="[GL Account].[GL Account].&amp;[70500]" c="70500 - Application Rounding" cp="3">
          <x v="13"/>
          <x v="1"/>
          <x v="42"/>
        </s>
        <s v="[GL Account].[GL Account].&amp;[16200]" u="1" c="16200 - Vehicles"/>
        <s v="[GL Account].[GL Account].&amp;[16210]" u="1" c="16210 - Increases during the Year"/>
        <s v="[GL Account].[GL Account].&amp;[16220]" u="1" c="16220 - Decreases during the Year"/>
        <s v="[GL Account].[GL Account].&amp;[16300]" u="1" c="16300 - Accum. Depreciation, Vehicles"/>
        <s v="[GL Account].[GL Account].&amp;[22100]" u="1" c="22100 - Revolving Credit"/>
        <s v="[GL Account].[GL Account].&amp;[25100]" u="1" c="25100 - Long-term Bank Loans"/>
        <s v="[GL Account].[GL Account].&amp;[25200]" u="1" c="25200 - Mortgage"/>
        <s v="[GL Account].[GL Account].&amp;[25300]" u="1" c="25300 - Deferred Taxes"/>
        <s v="[GL Account].[GL Account].&amp;[30100]" u="1" c="30100 - Capital Stock"/>
        <s v="[GL Account].[GL Account].&amp;[54400]" u="1" c="54400 - Discounts Received"/>
        <s v="[GL Account].[GL Account].&amp;[66300]" u="1" c="66300 - Depreciation, Vehicles"/>
        <s v="[GL Account].[GL Account].&amp;[70100]" u="1" c="70100 - Interest on Bank Balances"/>
        <s v="[GL Account].[GL Account].&amp;[70200]" u="1" c="70200 - Finance Charges from Customers"/>
        <s v="[GL Account].[GL Account].&amp;[81000]" u="1" c="81000 - Realized FX Gains"/>
        <s v="[GL Account].[GL Account].&amp;[81100]" u="1" c="81100 - Realized FX Losses"/>
        <s v="[GL Account].[GL Account].&amp;[84100]" u="1" c="84100 - Corporate Tax"/>
        <s v="[GL Account].[GL Account].&amp;[84200]" u="1" c="84200 - State Income Tax"/>
        <s v="[GL Account].[GL Account].&amp;[11400]" u="1" c="11400 - Bank, Checking"/>
        <s v="[GL Account].[GL Account].&amp;[11500]" u="1" c="11500 - Bank Currencies"/>
        <s v="[GL Account].[GL Account].&amp;[11600]" u="1" c="11600 - Bank Operations Cash"/>
        <s v="[GL Account].[GL Account].&amp;[13300]" u="1" c="13300 - Accrued Interest"/>
        <s v="[GL Account].[GL Account].&amp;[13350]" u="1" c="13350 - Other Receivables"/>
        <s v="[GL Account].[GL Account].&amp;[17110]" u="1" c="17110 - Increases during the Year"/>
        <s v="[GL Account].[GL Account].&amp;[17200]" u="1" c="17200 - Accum. Depr., Oper. Equip."/>
        <s v="[GL Account].[GL Account].&amp;[18110]" u="1" c="18110 - Increases during the Year"/>
        <s v="[GL Account].[GL Account].&amp;[18200]" u="1" c="18200 - Accum. Depreciation, Buildings"/>
        <s v="[GL Account].[GL Account].&amp;[22700]" u="1" c="22700 - Sales Tax Payable"/>
        <s v="[GL Account].[GL Account].&amp;[23100]" u="1" c="23100 - Federal Withholding Payable"/>
        <s v="[GL Account].[GL Account].&amp;[23200]" u="1" c="23200 - State Withholding Payable"/>
        <s v="[GL Account].[GL Account].&amp;[23300]" u="1" c="23300 - Payroll Taxes Payable"/>
        <s v="[GL Account].[GL Account].&amp;[23800]" u="1" c="23800 - Vacation Compensation Payable"/>
        <s v="[GL Account].[GL Account].&amp;[24300]" u="1" c="24300 - Corporate Taxes Payable"/>
        <s v="[GL Account].[GL Account].&amp;[44300]" u="1" c="44300 - Sales, Retail - Export"/>
        <s v="[GL Account].[GL Account].&amp;[45000]" u="1" c="45000 - Consulting Fees - Dom."/>
        <s v="[GL Account].[GL Account].&amp;[54500]" u="1" c="54500 - Inventory Adjmt., Retail"/>
        <s v="[GL Account].[GL Account].&amp;[54800]" u="1" c="54800 - Payment Discounts Granted"/>
        <s v="[GL Account].[GL Account].&amp;[61300]" u="1" c="61300 - Travel"/>
        <s v="[GL Account].[GL Account].&amp;[62300]" u="1" c="62300 - Retirement Plan Contributions"/>
        <s v="[GL Account].[GL Account].&amp;[64300]" u="1" c="64300 - Other Computer Expenses"/>
        <s v="[GL Account].[GL Account].&amp;[66100]" u="1" c="66100 - Depreciation, Buildings"/>
        <s v="[GL Account].[GL Account].&amp;[66200]" u="1" c="66200 - Depreciation, Equipment"/>
        <s v="[GL Account].[GL Account].&amp;[67100]" u="1" c="67100 - Cash Discrepancies"/>
        <s v="[GL Account].[GL Account].&amp;[67200]" u="1" c="67200 - Bad Debt Expenses"/>
        <s v="[GL Account].[GL Account].&amp;[67300]" u="1" c="67300 - Legal and Accounting Services"/>
        <s v="[GL Account].[GL Account].&amp;[67400]" u="1" c="67400 - Miscellaneous"/>
        <s v="[GL Account].[GL Account].&amp;[67500]" u="1" c="67500 - Other Costs of Operations"/>
        <s v="[GL Account].[GL Account].&amp;[80100]" u="1" c="80100 - Interest on Revolving Credit"/>
        <s v="[GL Account].[GL Account].&amp;[80200]" u="1" c="80200 - Interest on Bank Loans"/>
        <s v="[GL Account].[GL Account].&amp;[80300]" u="1" c="80300 - Mortgage Interest"/>
        <s v="[GL Account].[GL Account].&amp;[80400]" u="1" c="80400 - Finance Charges to Vendors"/>
        <s v="[GL Account].[GL Account].&amp;[80800]" u="1" c="80800 - Unrealized FX Gains"/>
        <s v="[GL Account].[GL Account].&amp;[80900]" u="1" c="80900 - Unrealized FX Losses"/>
      </sharedItems>
      <mpMap v="10"/>
      <mpMap v="11"/>
      <mpMap v="15"/>
    </cacheField>
    <cacheField name="[GL Account].[GL Account].[GL Account].[Chart of Accounts]" caption="Chart of Accounts" propertyName="Chart of Accounts" numFmtId="0" hierarchy="7" level="1" memberPropertyField="1">
      <sharedItems count="14">
        <s v="Liquid Assets"/>
        <s v="Accounts Receivable"/>
        <s v="Inventory"/>
        <s v="Accounts Payable"/>
        <s v="Sales of Retail"/>
        <s v="Sales Discounts"/>
        <s v="Cost of Goods Sold"/>
        <s v="Cost Adjustments"/>
        <s v="Selling Expenses"/>
        <s v="Personnel Expenses"/>
        <s v="Computer Expenses"/>
        <s v="Building Maintenance Expenses"/>
        <s v="Administrative Expenses"/>
        <s v="Interest Income"/>
      </sharedItems>
    </cacheField>
    <cacheField name="[GL Account].[GL Account].[GL Account].[Income Balance]" caption="Income Balance" propertyName="Income Balance" numFmtId="0" hierarchy="7" level="1" memberPropertyField="1">
      <sharedItems count="2">
        <s v="Balance Sheet"/>
        <s v="Income Statement"/>
      </sharedItems>
    </cacheField>
    <cacheField name="[Date Calculation].[Comparison].[Comparison]" caption="Comparison" numFmtId="0" hierarchy="5" level="1">
      <sharedItems count="1">
        <s v="[Date Calculation].[Comparison].&amp;[2]" c="Diff. Over Previous Year"/>
      </sharedItems>
    </cacheField>
    <cacheField name="[Closing Entry].[Closing Entry].[Closing Entry]" caption="Closing Entry" numFmtId="0" hierarchy="2" level="1">
      <sharedItems containsSemiMixedTypes="0" containsString="0"/>
    </cacheField>
    <cacheField name="[Measures].[Balance]" caption="Balance" numFmtId="0" hierarchy="29" level="32767"/>
    <cacheField name="[GL Account].[GL Account].[GL Account].[GL Account No]" caption="GL Account No" propertyName="GL Account No" numFmtId="0" hierarchy="7" level="1" memberPropertyField="1">
      <sharedItems count="43">
        <s v="11200"/>
        <s v="13100"/>
        <s v="13200"/>
        <s v="14100"/>
        <s v="14200"/>
        <s v="14300"/>
        <s v="14360"/>
        <s v="14400"/>
        <s v="22300"/>
        <s v="22400"/>
        <s v="44100"/>
        <s v="44200"/>
        <s v="45100"/>
        <s v="45200"/>
        <s v="52100"/>
        <s v="52300"/>
        <s v="54100"/>
        <s v="54703"/>
        <s v="54710"/>
        <s v="61100"/>
        <s v="61150"/>
        <s v="61200"/>
        <s v="61250"/>
        <s v="61350"/>
        <s v="61360"/>
        <s v="62100"/>
        <s v="62200"/>
        <s v="62400"/>
        <s v="62500"/>
        <s v="62600"/>
        <s v="62700"/>
        <s v="62800"/>
        <s v="62900"/>
        <s v="64100"/>
        <s v="64200"/>
        <s v="65100"/>
        <s v="65200"/>
        <s v="65300"/>
        <s v="65600"/>
        <s v="65700"/>
        <s v="65800"/>
        <s v="70400"/>
        <s v="70500"/>
      </sharedItems>
    </cacheField>
    <cacheField name="[Company].[Company].[Company]" caption="Company" numFmtId="0" hierarchy="3" level="1">
      <sharedItems containsSemiMixedTypes="0" containsString="0"/>
    </cacheField>
    <cacheField name="[GL Account].[Income Balance].[Income Balance]" caption="Income Balance" numFmtId="0" hierarchy="9" level="1">
      <sharedItems containsSemiMixedTypes="0" containsString="0"/>
    </cacheField>
    <cacheField name="[GL Account].[Chart of Accounts].[Level 02]" caption="Level 02" numFmtId="0" hierarchy="6" level="1">
      <sharedItems containsSemiMixedTypes="0" containsString="0"/>
    </cacheField>
    <cacheField name="[GL Account].[Chart of Accounts].[Level 03]" caption="Level 03" numFmtId="0" hierarchy="6" level="2">
      <sharedItems containsSemiMixedTypes="0" containsString="0"/>
    </cacheField>
    <cacheField name="[GL Account].[Chart of Accounts].[Level 04]" caption="Level 04" numFmtId="0" hierarchy="6" level="3">
      <sharedItems containsSemiMixedTypes="0" containsString="0"/>
    </cacheField>
    <cacheField name="[GL Account].[Chart of Accounts].[Level 05]" caption="Level 05" numFmtId="0" hierarchy="6" level="4">
      <sharedItems containsSemiMixedTypes="0" containsString="0"/>
    </cacheField>
    <cacheField name="[GL Account].[Chart of Accounts].[Level 06]" caption="Level 06" numFmtId="0" hierarchy="6" level="5">
      <sharedItems containsSemiMixedTypes="0" containsString="0"/>
    </cacheField>
    <cacheField name="[GL Account].[Chart of Accounts].[Chart of Accounts]" caption="Chart of Accounts" propertyName="Chart of Accounts" numFmtId="0" hierarchy="6" level="32767" memberPropertyField="1">
      <sharedItems containsSemiMixedTypes="0" containsString="0"/>
    </cacheField>
    <cacheField name="[GL Account].[Chart of Accounts].[GL Account No]" caption="GL Account No" propertyName="GL Account No" numFmtId="0" hierarchy="6" level="32767" memberPropertyField="1">
      <sharedItems containsSemiMixedTypes="0" containsString="0"/>
    </cacheField>
    <cacheField name="[GL Account].[Chart of Accounts].[Income Balance]" caption="Income Balance" propertyName="Income Balance" numFmtId="0" hierarchy="6" level="32767" memberPropertyField="1">
      <sharedItems containsSemiMixedTypes="0" containsString="0"/>
    </cacheField>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fieldsUsage count="2">
        <fieldUsage x="-1"/>
        <fieldUsage x="13"/>
      </fieldsUsage>
    </cacheHierarchy>
    <cacheHierarchy uniqueName="[Company].[Company]" caption="Company" attribute="1" keyAttribute="1" defaultMemberUniqueName="[Company].[Company].[All Company]" allUniqueName="[Company].[Company].[All Company]" dimensionUniqueName="[Company]" displayFolder="" count="2" unbalanced="0">
      <fieldsUsage count="2">
        <fieldUsage x="-1"/>
        <fieldUsage x="16"/>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2" unbalanced="0">
      <fieldsUsage count="2">
        <fieldUsage x="-1"/>
        <fieldUsage x="12"/>
      </fieldsUsage>
    </cacheHierarchy>
    <cacheHierarchy uniqueName="[GL Account].[Chart of Accounts]" caption="Chart of Accounts" defaultMemberUniqueName="[GL Account].[Chart of Accounts].[All GL Account]" allUniqueName="[GL Account].[Chart of Accounts].[All GL Account]" dimensionUniqueName="[GL Account]" displayFolder="" count="6" unbalanced="1">
      <fieldsUsage count="6">
        <fieldUsage x="-1"/>
        <fieldUsage x="18"/>
        <fieldUsage x="19"/>
        <fieldUsage x="20"/>
        <fieldUsage x="21"/>
        <fieldUsage x="22"/>
      </fieldsUsage>
    </cacheHierarchy>
    <cacheHierarchy uniqueName="[GL Account].[GL Account]" caption="GL Account" attribute="1" keyAttribute="1" defaultMemberUniqueName="[GL Account].[GL Account].[All GL Account]" allUniqueName="[GL Account].[GL Account].[All GL Account]" dimensionUniqueName="[GL Account]" displayFolder="" count="2" unbalanced="0">
      <fieldsUsage count="2">
        <fieldUsage x="-1"/>
        <fieldUsage x="9"/>
      </fieldsUsage>
    </cacheHierarchy>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17"/>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oneField="1">
      <fieldsUsage count="1">
        <fieldUsage x="14"/>
      </fieldsUsage>
    </cacheHierarchy>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2.449187268518"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cacheHierarchy uniqueName="[GL Account].[GL Account]" caption="GL Account" attribute="1" keyAttribute="1" defaultMemberUniqueName="[GL Account].[GL Account].[All GL Account]" allUniqueName="[GL Account].[GL Account].[All GL Account]" dimensionUniqueName="[GL Account]" displayFolder="" count="0"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extLst>
    <ext xmlns:x14="http://schemas.microsoft.com/office/spreadsheetml/2009/9/main" uri="{725AE2AE-9491-48be-B2B4-4EB974FC3084}">
      <x14:pivotCacheDefinition slicerData="1" pivotCacheId="4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285" applyNumberFormats="0" applyBorderFormats="0" applyFontFormats="0" applyPatternFormats="0" applyAlignmentFormats="0" applyWidthHeightFormats="1" dataCaption="Values" updatedVersion="6" minRefreshableVersion="3" subtotalHiddenItems="1" colGrandTotals="0" itemPrintTitles="1" createdVersion="3" indent="0" showHeaders="0" outline="1" outlineData="1" multipleFieldFilters="0" fieldListSortAscending="1">
  <location ref="B12:W57" firstHeaderRow="1" firstDataRow="2" firstDataCol="1" rowPageCount="1" colPageCount="1"/>
  <pivotFields count="26">
    <pivotField axis="axisCol" hiddenLevel="1" allDrilled="1" subtotalTop="0" showAll="0" dataSourceSort="1" defaultSubtotal="0">
      <items count="6">
        <item c="1" x="0"/>
        <item c="1" x="1"/>
        <item c="1" x="2"/>
        <item c="1" x="3"/>
        <item c="1" x="4"/>
        <item c="1" x="5"/>
      </items>
    </pivotField>
    <pivotField axis="axisCol" allDrilled="1" subtotalTop="0" showAll="0" dataSourceSort="1" defaultSubtotal="0">
      <items count="21">
        <item c="1" x="0"/>
        <item c="1" x="1"/>
        <item c="1" x="2"/>
        <item c="1" x="3"/>
        <item c="1" x="4"/>
        <item c="1" x="5"/>
        <item c="1" x="6"/>
        <item c="1" x="7"/>
        <item c="1" x="8"/>
        <item c="1" x="9"/>
        <item c="1" x="10"/>
        <item c="1" x="11"/>
        <item c="1" x="12"/>
        <item c="1" x="13"/>
        <item c="1" x="14"/>
        <item c="1" x="15"/>
        <item c="1" x="16"/>
        <item c="1" x="17"/>
        <item c="1" x="18"/>
        <item c="1" x="19"/>
        <item c="1" x="20"/>
      </items>
    </pivotField>
    <pivotField axis="axisCol" hiddenLevel="1" subtotalTop="0" showAll="0" dataSourceSort="1" defaultSubtotal="0"/>
    <pivotField axis="axisCol" hiddenLevel="1" allDrilled="1" subtotalTop="0" showAll="0" dataSourceSort="1" defaultSubtotal="0"/>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Row" allDrilled="1" subtotalTop="0" showAll="0" dataSourceSort="1" defaultSubtotal="0" defaultAttributeDrillState="1">
      <items count="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s>
    </pivotField>
    <pivotField showAll="0" dataSourceSort="1" defaultSubtotal="0" showPropTip="1"/>
    <pivotField showAll="0" dataSourceSort="1" defaultSubtotal="0" showPropTip="1"/>
    <pivotField allDrilled="1" subtotalTop="0" showAll="0" dataSourceSort="1" defaultSubtotal="0" defaultAttributeDrillState="1">
      <items count="1">
        <item s="1" x="0"/>
      </items>
    </pivotField>
    <pivotField axis="axisPage" allDrilled="1" showAll="0" dataSourceSort="1" defaultAttributeDrillState="1">
      <items count="1">
        <item t="default"/>
      </items>
    </pivotField>
    <pivotField dataField="1" showAll="0"/>
    <pivotField showAll="0" dataSourceSort="1" defaultSubtotal="0" showPropTip="1"/>
    <pivotField allDrilled="1" showAll="0" dataSourceSort="1" defaultAttributeDrillState="1"/>
    <pivotField allDrilled="1" showAll="0" dataSourceSort="1" defaultAttributeDrillState="1"/>
    <pivotField allDrilled="1" showAll="0" dataSourceSort="1"/>
    <pivotField showAll="0" dataSourceSort="1"/>
    <pivotField showAll="0" dataSourceSort="1"/>
    <pivotField showAll="0" dataSourceSort="1"/>
    <pivotField showAll="0" dataSourceSort="1"/>
    <pivotField showAll="0" dataSourceSort="1" defaultSubtotal="0" showPropTip="1"/>
    <pivotField showAll="0" dataSourceSort="1" defaultSubtotal="0" showPropTip="1"/>
    <pivotField showAll="0" dataSourceSort="1" defaultSubtotal="0" showPropTip="1"/>
  </pivotFields>
  <rowFields count="1">
    <field x="9"/>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Fields count="1">
    <field x="1"/>
  </colFields>
  <colItems count="21">
    <i>
      <x/>
    </i>
    <i>
      <x v="1"/>
    </i>
    <i>
      <x v="2"/>
    </i>
    <i>
      <x v="3"/>
    </i>
    <i>
      <x v="4"/>
    </i>
    <i>
      <x v="5"/>
    </i>
    <i>
      <x v="6"/>
    </i>
    <i>
      <x v="7"/>
    </i>
    <i>
      <x v="8"/>
    </i>
    <i>
      <x v="9"/>
    </i>
    <i>
      <x v="10"/>
    </i>
    <i>
      <x v="11"/>
    </i>
    <i>
      <x v="12"/>
    </i>
    <i>
      <x v="13"/>
    </i>
    <i>
      <x v="14"/>
    </i>
    <i>
      <x v="15"/>
    </i>
    <i>
      <x v="16"/>
    </i>
    <i>
      <x v="17"/>
    </i>
    <i>
      <x v="18"/>
    </i>
    <i>
      <x v="19"/>
    </i>
    <i>
      <x v="20"/>
    </i>
  </colItems>
  <pageFields count="1">
    <pageField fld="13" hier="2" name="[Closing Entry].[Closing Entry].&amp;[0]" cap="Regular Entry"/>
  </pageFields>
  <dataFields count="1">
    <dataField fld="14" baseField="9" baseItem="0" numFmtId="38"/>
  </dataFields>
  <formats count="20">
    <format dxfId="19">
      <pivotArea type="all" dataOnly="0" outline="0" fieldPosition="0"/>
    </format>
    <format dxfId="18">
      <pivotArea outline="0" collapsedLevelsAreSubtotals="1" fieldPosition="0"/>
    </format>
    <format dxfId="17">
      <pivotArea dataOnly="0" labelOnly="1" fieldPosition="0">
        <references count="1">
          <reference field="9" count="36">
            <x v="0"/>
            <x v="1"/>
            <x v="2"/>
            <x v="3"/>
            <x v="4"/>
            <x v="5"/>
            <x v="8"/>
            <x v="9"/>
            <x v="10"/>
            <x v="11"/>
            <x v="12"/>
            <x v="13"/>
            <x v="16"/>
            <x v="44"/>
            <x v="46"/>
            <x v="47"/>
            <x v="48"/>
            <x v="49"/>
            <x v="50"/>
            <x v="60"/>
            <x v="61"/>
            <x v="62"/>
            <x v="63"/>
            <x v="64"/>
            <x v="65"/>
            <x v="66"/>
            <x v="67"/>
            <x v="68"/>
            <x v="69"/>
            <x v="70"/>
            <x v="71"/>
            <x v="72"/>
            <x v="73"/>
            <x v="74"/>
            <x v="75"/>
            <x v="76"/>
          </reference>
        </references>
      </pivotArea>
    </format>
    <format dxfId="16">
      <pivotArea dataOnly="0" labelOnly="1" fieldPosition="0">
        <references count="1">
          <reference field="9" count="38">
            <x v="18"/>
            <x v="19"/>
            <x v="21"/>
            <x v="23"/>
            <x v="25"/>
            <x v="26"/>
            <x v="27"/>
            <x v="28"/>
            <x v="33"/>
            <x v="34"/>
            <x v="35"/>
            <x v="36"/>
            <x v="37"/>
            <x v="38"/>
            <x v="39"/>
            <x v="40"/>
            <x v="52"/>
            <x v="53"/>
            <x v="54"/>
            <x v="58"/>
            <x v="77"/>
            <x v="78"/>
            <x v="79"/>
            <x v="80"/>
            <x v="81"/>
            <x v="82"/>
            <x v="83"/>
            <x v="84"/>
            <x v="85"/>
            <x v="86"/>
            <x v="87"/>
            <x v="88"/>
            <x v="89"/>
            <x v="90"/>
            <x v="91"/>
            <x v="92"/>
            <x v="93"/>
            <x v="94"/>
          </reference>
        </references>
      </pivotArea>
    </format>
    <format dxfId="15">
      <pivotArea dataOnly="0" labelOnly="1" grandRow="1" outline="0" fieldPosition="0"/>
    </format>
    <format dxfId="14">
      <pivotArea dataOnly="0" labelOnly="1" fieldPosition="0">
        <references count="1">
          <reference field="1" count="0"/>
        </references>
      </pivotArea>
    </format>
    <format dxfId="13">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3"/>
            <x v="44"/>
            <x v="45"/>
            <x v="46"/>
            <x v="47"/>
            <x v="48"/>
            <x v="49"/>
            <x v="50"/>
            <x v="51"/>
            <x v="52"/>
          </reference>
        </references>
      </pivotArea>
    </format>
    <format dxfId="12">
      <pivotArea dataOnly="0" labelOnly="1" fieldPosition="0">
        <references count="1">
          <reference field="9" count="9">
            <x v="40"/>
            <x v="41"/>
            <x v="42"/>
            <x v="53"/>
            <x v="54"/>
            <x v="55"/>
            <x v="56"/>
            <x v="57"/>
            <x v="58"/>
          </reference>
        </references>
      </pivotArea>
    </format>
    <format dxfId="11">
      <pivotArea outline="0" fieldPosition="0">
        <references count="1">
          <reference field="4294967294" count="1">
            <x v="0"/>
          </reference>
        </references>
      </pivotArea>
    </format>
    <format dxfId="10">
      <pivotArea dataOnly="0" labelOnly="1" fieldPosition="0">
        <references count="1">
          <reference field="1" count="0"/>
        </references>
      </pivotArea>
    </format>
    <format dxfId="9">
      <pivotArea dataOnly="0" labelOnly="1" fieldPosition="0">
        <references count="1">
          <reference field="9" count="1">
            <x v="59"/>
          </reference>
        </references>
      </pivotArea>
    </format>
    <format dxfId="8">
      <pivotArea dataOnly="0" labelOnly="1" fieldPosition="0">
        <references count="1">
          <reference field="9" count="0"/>
        </references>
      </pivotArea>
    </format>
    <format dxfId="7">
      <pivotArea dataOnly="0" labelOnly="1" fieldPosition="0">
        <references count="1">
          <reference field="9" count="0"/>
        </references>
      </pivotArea>
    </format>
    <format dxfId="6">
      <pivotArea dataOnly="0" labelOnly="1" fieldPosition="0">
        <references count="1">
          <reference field="9" count="0"/>
        </references>
      </pivotArea>
    </format>
    <format dxfId="5">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3"/>
            <x v="44"/>
            <x v="45"/>
            <x v="46"/>
            <x v="47"/>
            <x v="48"/>
            <x v="49"/>
            <x v="50"/>
            <x v="51"/>
            <x v="52"/>
          </reference>
        </references>
      </pivotArea>
    </format>
    <format dxfId="4">
      <pivotArea dataOnly="0" labelOnly="1" fieldPosition="0">
        <references count="1">
          <reference field="9" count="9">
            <x v="40"/>
            <x v="41"/>
            <x v="42"/>
            <x v="53"/>
            <x v="54"/>
            <x v="55"/>
            <x v="56"/>
            <x v="57"/>
            <x v="58"/>
          </reference>
        </references>
      </pivotArea>
    </format>
    <format dxfId="3">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3"/>
            <x v="44"/>
            <x v="45"/>
            <x v="46"/>
            <x v="47"/>
            <x v="48"/>
            <x v="49"/>
            <x v="50"/>
            <x v="51"/>
            <x v="52"/>
          </reference>
        </references>
      </pivotArea>
    </format>
    <format dxfId="2">
      <pivotArea dataOnly="0" labelOnly="1" fieldPosition="0">
        <references count="1">
          <reference field="9" count="9">
            <x v="40"/>
            <x v="41"/>
            <x v="42"/>
            <x v="53"/>
            <x v="54"/>
            <x v="55"/>
            <x v="56"/>
            <x v="57"/>
            <x v="58"/>
          </reference>
        </references>
      </pivotArea>
    </format>
    <format dxfId="1">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3"/>
            <x v="44"/>
            <x v="45"/>
            <x v="46"/>
            <x v="47"/>
            <x v="48"/>
            <x v="49"/>
            <x v="50"/>
            <x v="51"/>
            <x v="52"/>
          </reference>
        </references>
      </pivotArea>
    </format>
    <format dxfId="0">
      <pivotArea dataOnly="0" labelOnly="1" fieldPosition="0">
        <references count="1">
          <reference field="9" count="9">
            <x v="40"/>
            <x v="41"/>
            <x v="42"/>
            <x v="53"/>
            <x v="54"/>
            <x v="55"/>
            <x v="56"/>
            <x v="57"/>
            <x v="58"/>
          </reference>
        </references>
      </pivotArea>
    </format>
  </formats>
  <pivotHierarchies count="43">
    <pivotHierarchy/>
    <pivotHierarchy multipleItemSelectionAllowed="1"/>
    <pivotHierarchy/>
    <pivotHierarchy multipleItemSelectionAllowed="1"/>
    <pivotHierarchy/>
    <pivotHierarchy/>
    <pivotHierarchy multipleItemSelectionAllowed="1">
      <mps count="3">
        <mp field="23"/>
        <mp field="24"/>
        <mp field="25"/>
      </mps>
    </pivotHierarchy>
    <pivotHierarchy>
      <mps count="3">
        <mp field="10"/>
        <mp field="11"/>
        <mp field="15"/>
      </mps>
    </pivotHierarchy>
    <pivotHierarchy/>
    <pivotHierarchy multipleItemSelectionAllowed="1"/>
    <pivotHierarchy/>
    <pivotHierarchy/>
    <pivotHierarchy/>
    <pivotHierarchy/>
    <pivotHierarchy/>
    <pivotHierarchy/>
    <pivotHierarchy multipleItemSelectionAllowed="1">
      <mps count="5">
        <mp field="4"/>
        <mp field="5"/>
        <mp field="6"/>
        <mp field="7"/>
        <mp field="8"/>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7"/>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visualTotalsForSets="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8" name="PivotTable7"/>
  </pivotTables>
  <data>
    <olap pivotCacheId="43">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Income_Balance" sourceName="[GL Account].[Income Balance]">
  <pivotTables>
    <pivotTable tabId="8" name="PivotTable7"/>
  </pivotTables>
  <data>
    <olap pivotCacheId="43">
      <levels count="2">
        <level uniqueName="[GL Account].[Income Balance].[(All)]" sourceCaption="(All)" count="0"/>
        <level uniqueName="[GL Account].[Income Balance].[Income Balance]" sourceCaption="Income Balance" count="3">
          <ranges>
            <range startItem="0">
              <i n="[GL Account].[Income Balance].&amp;[0]" c="Income Statement"/>
              <i n="[GL Account].[Income Balance].&amp;[1]" c="Balance Sheet"/>
              <i n="[GL Account].[Income Balance].[All GL Account].UNKNOWNMEMBER" c="Unknown" nd="1"/>
            </range>
          </ranges>
        </level>
      </levels>
      <selections count="1">
        <selection n="[GL Account].[Income Balance].[All GL Account]"/>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e_YQMD" sourceName="[Posting Date].[Date YQMD]">
  <pivotTables>
    <pivotTable tabId="8" name="PivotTable7"/>
  </pivotTables>
  <data>
    <olap pivotCacheId="43">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All Date].UNKNOWNMEMBER" c="Unknown"/>
              <i n="[Posting Date].[Date YQMD].[Year].&amp;[2015]" c="2015" nd="1"/>
            </range>
          </ranges>
        </level>
        <level uniqueName="[Posting Date].[Date YQMD].[Quarter]" sourceCaption="Quarter" count="0"/>
        <level uniqueName="[Posting Date].[Date YQMD].[Month]" sourceCaption="Month" count="0"/>
        <level uniqueName="[Posting Date].[Date YQMD].[Day]" sourceCaption="Day" count="0"/>
      </levels>
      <selections count="1">
        <selection n="[Posting Date].[Date YQMD].[All Date]"/>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hart_of_Accounts" sourceName="[GL Account].[Chart of Accounts]">
  <pivotTables>
    <pivotTable tabId="8" name="PivotTable7"/>
  </pivotTables>
  <data>
    <olap pivotCacheId="43">
      <levels count="6">
        <level uniqueName="[GL Account].[Chart of Accounts].[(All)]" sourceCaption="(All)" count="0"/>
        <level uniqueName="[GL Account].[Chart of Accounts].[Level 02]" sourceCaption="Level 02" count="24">
          <ranges>
            <range startItem="0">
              <i n="[GL Account].[Chart of Accounts].&amp;[10000]" c="Assets"/>
              <i n="[GL Account].[Chart of Accounts].&amp;[21000]" c="Liabilities"/>
              <i n="[GL Account].[Chart of Accounts].&amp;[40000]" c="Revenue"/>
              <i n="[GL Account].[Chart of Accounts].&amp;[50000]" c="COGS"/>
              <i n="[GL Account].[Chart of Accounts].&amp;[60000]" c="Operating Expenses"/>
              <i n="[GL Account].[Chart of Accounts].&amp;[70000]" c="Interest Income"/>
              <i n="[GL Account].[Chart of Accounts].&amp;[]" c="" nd="1"/>
              <i n="[GL Account].[Chart of Accounts].&amp;[19950]" c="Total Assets" nd="1"/>
              <i n="[GL Account].[Chart of Accounts].&amp;[20000]" c="Liabilities and Equity" nd="1"/>
              <i n="[GL Account].[Chart of Accounts].&amp;[49950]" c="Total Revenue" nd="1"/>
              <i n="[GL Account].[Chart of Accounts].&amp;[59950]" c="Total COGS" nd="1"/>
              <i n="[GL Account].[Chart of Accounts].&amp;[69950]" c="Total Operating Expenses" nd="1"/>
              <i n="[GL Account].[Chart of Accounts].&amp;[69999]" c="Net Operating Income" nd="1"/>
              <i n="[GL Account].[Chart of Accounts].&amp;[79950]" c="Total Interest Income" nd="1"/>
              <i n="[GL Account].[Chart of Accounts].&amp;[80000]" c="Interest Expenses" nd="1"/>
              <i n="[GL Account].[Chart of Accounts].&amp;[80600]" c="Total Interest Expenses" nd="1"/>
              <i n="[GL Account].[Chart of Accounts].&amp;[80700]" c="Currency Gains and Losses" nd="1"/>
              <i n="[GL Account].[Chart of Accounts].&amp;[81300]" c="Total Currency Gains and Losses" nd="1"/>
              <i n="[GL Account].[Chart of Accounts].&amp;[84000]" c="Income Taxes" nd="1"/>
              <i n="[GL Account].[Chart of Accounts].&amp;[84300]" c="Total Income Taxes" nd="1"/>
              <i n="[GL Account].[Chart of Accounts].&amp;[99495]" c="Net Income Before Taxes" nd="1"/>
              <i n="[GL Account].[Chart of Accounts].&amp;[99999]" c="Net Income" nd="1"/>
              <i n="[GL Account].[Chart of Accounts].&amp;[TOTAL]" c="TOTAL -" nd="1"/>
              <i n="[GL Account].[Chart of Accounts].[All GL Account].UNKNOWNMEMBER" c="Unknown" nd="1"/>
            </range>
          </ranges>
        </level>
        <level uniqueName="[GL Account].[Chart of Accounts].[Level 03]" sourceCaption="Level 03" count="0"/>
        <level uniqueName="[GL Account].[Chart of Accounts].[Level 04]" sourceCaption="Level 04" count="0"/>
        <level uniqueName="[GL Account].[Chart of Accounts].[Level 05]" sourceCaption="Level 05" count="0"/>
        <level uniqueName="[GL Account].[Chart of Accounts].[Level 06]" sourceCaption="Level 06" count="0"/>
      </levels>
      <selections count="1">
        <selection n="[GL Account].[Chart of Accounts].[All GL Account]"/>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rowHeight="241300"/>
  <slicer name="Income Balance" cache="Slicer_Income_Balance" caption="Income Balance" level="1" rowHeight="241300"/>
  <slicer name="Year" cache="Slicer_Date_YQMD" caption="Year" columnCount="2" level="1" rowHeight="241300"/>
  <slicer name="Level 02" cache="Slicer_Chart_of_Accounts" caption="Level 02" columnCount="4" level="1" rowHeight="257175"/>
</slicer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Decatur">
      <a:majorFont>
        <a:latin typeface="Bodoni MT Condensed"/>
        <a:ea typeface=""/>
        <a:cs typeface=""/>
        <a:font script="Grek" typeface="Times New Roman"/>
        <a:font script="Cyrl" typeface="Times New Roman"/>
        <a:font script="Jpan" typeface="HG明朝E"/>
        <a:font script="Hang" typeface="HY목각파임B"/>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Franklin Gothic Book"/>
        <a:ea typeface=""/>
        <a:cs typeface=""/>
        <a:font script="Grek" typeface="Arial"/>
        <a:font script="Cyrl" typeface="Arial"/>
        <a:font script="Jpan" typeface="ＭＳ Ｐゴシック"/>
        <a:font script="Hang" typeface="맑은 고딕"/>
        <a:font script="Hans" typeface="微软雅黑"/>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20"/>
  <sheetViews>
    <sheetView showGridLines="0" tabSelected="1" workbookViewId="0"/>
  </sheetViews>
  <sheetFormatPr defaultColWidth="8" defaultRowHeight="14.25" x14ac:dyDescent="0.25"/>
  <cols>
    <col min="1" max="1" width="8" style="38" customWidth="1"/>
    <col min="2" max="2" width="5.77734375" style="38" customWidth="1"/>
    <col min="3" max="3" width="4.6640625" style="38" customWidth="1"/>
    <col min="4" max="4" width="90" style="38" customWidth="1"/>
    <col min="5" max="16384" width="8" style="38"/>
  </cols>
  <sheetData>
    <row r="4" spans="3:4" ht="15" thickBot="1" x14ac:dyDescent="0.3">
      <c r="C4" s="36" t="s">
        <v>1</v>
      </c>
      <c r="D4" s="37"/>
    </row>
    <row r="5" spans="3:4" x14ac:dyDescent="0.25">
      <c r="C5" s="39"/>
      <c r="D5" s="39" t="s">
        <v>99</v>
      </c>
    </row>
    <row r="6" spans="3:4" x14ac:dyDescent="0.25">
      <c r="C6" s="39"/>
      <c r="D6" s="40" t="s">
        <v>100</v>
      </c>
    </row>
    <row r="7" spans="3:4" x14ac:dyDescent="0.25">
      <c r="C7" s="39"/>
      <c r="D7" s="39" t="s">
        <v>101</v>
      </c>
    </row>
    <row r="8" spans="3:4" x14ac:dyDescent="0.25">
      <c r="C8" s="39"/>
      <c r="D8" s="39"/>
    </row>
    <row r="9" spans="3:4" x14ac:dyDescent="0.25">
      <c r="C9" s="39"/>
      <c r="D9" s="39"/>
    </row>
    <row r="10" spans="3:4" ht="15" thickBot="1" x14ac:dyDescent="0.3">
      <c r="C10" s="36" t="s">
        <v>102</v>
      </c>
      <c r="D10" s="37"/>
    </row>
    <row r="11" spans="3:4" x14ac:dyDescent="0.25">
      <c r="C11" s="41" t="s">
        <v>2</v>
      </c>
      <c r="D11" s="39" t="s">
        <v>103</v>
      </c>
    </row>
    <row r="12" spans="3:4" x14ac:dyDescent="0.25">
      <c r="C12" s="41"/>
      <c r="D12" s="39"/>
    </row>
    <row r="13" spans="3:4" x14ac:dyDescent="0.25">
      <c r="C13" s="42"/>
      <c r="D13" s="43"/>
    </row>
    <row r="14" spans="3:4" x14ac:dyDescent="0.25">
      <c r="C14" s="41"/>
      <c r="D14" s="39"/>
    </row>
    <row r="15" spans="3:4" x14ac:dyDescent="0.25">
      <c r="C15" s="41" t="s">
        <v>104</v>
      </c>
      <c r="D15" s="39" t="s">
        <v>105</v>
      </c>
    </row>
    <row r="16" spans="3:4" x14ac:dyDescent="0.25">
      <c r="C16" s="41"/>
      <c r="D16" s="39"/>
    </row>
    <row r="17" spans="3:4" x14ac:dyDescent="0.25">
      <c r="C17" s="41"/>
      <c r="D17" s="39"/>
    </row>
    <row r="18" spans="3:4" ht="28.5" x14ac:dyDescent="0.25">
      <c r="C18" s="41" t="s">
        <v>106</v>
      </c>
      <c r="D18" s="44" t="s">
        <v>107</v>
      </c>
    </row>
    <row r="19" spans="3:4" x14ac:dyDescent="0.25">
      <c r="C19" s="41"/>
      <c r="D19" s="39"/>
    </row>
    <row r="20" spans="3:4" ht="28.5" x14ac:dyDescent="0.25">
      <c r="C20" s="41" t="s">
        <v>108</v>
      </c>
      <c r="D20" s="44" t="s">
        <v>109</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E29"/>
  <sheetViews>
    <sheetView showGridLines="0" workbookViewId="0"/>
  </sheetViews>
  <sheetFormatPr defaultColWidth="7.109375" defaultRowHeight="14.25" x14ac:dyDescent="0.25"/>
  <cols>
    <col min="1" max="1" width="3.44140625" style="24" customWidth="1"/>
    <col min="2" max="2" width="7.109375" style="24"/>
    <col min="3" max="3" width="24.88671875" style="28" bestFit="1" customWidth="1"/>
    <col min="4" max="4" width="60.109375" style="29" customWidth="1"/>
    <col min="5" max="5" width="7.88671875" style="28" customWidth="1"/>
    <col min="6" max="16384" width="7.109375" style="24"/>
  </cols>
  <sheetData>
    <row r="1" spans="3:5" ht="14.25" customHeight="1" x14ac:dyDescent="0.25"/>
    <row r="7" spans="3:5" ht="30.75" x14ac:dyDescent="0.25">
      <c r="C7" s="30" t="s">
        <v>3</v>
      </c>
    </row>
    <row r="9" spans="3:5" ht="42.75" x14ac:dyDescent="0.25">
      <c r="C9" s="31" t="s">
        <v>82</v>
      </c>
      <c r="D9" s="29" t="s">
        <v>110</v>
      </c>
    </row>
    <row r="10" spans="3:5" x14ac:dyDescent="0.25">
      <c r="C10" s="31"/>
    </row>
    <row r="11" spans="3:5" ht="28.5" x14ac:dyDescent="0.25">
      <c r="C11" s="32" t="s">
        <v>4</v>
      </c>
      <c r="D11" s="33" t="s">
        <v>83</v>
      </c>
    </row>
    <row r="12" spans="3:5" x14ac:dyDescent="0.25">
      <c r="C12" s="32"/>
      <c r="D12" s="34"/>
    </row>
    <row r="13" spans="3:5" ht="28.5" x14ac:dyDescent="0.25">
      <c r="C13" s="31" t="s">
        <v>84</v>
      </c>
      <c r="D13" s="29" t="s">
        <v>85</v>
      </c>
    </row>
    <row r="14" spans="3:5" x14ac:dyDescent="0.25">
      <c r="C14" s="31"/>
    </row>
    <row r="15" spans="3:5" ht="42.75" x14ac:dyDescent="0.25">
      <c r="C15" s="31" t="s">
        <v>5</v>
      </c>
      <c r="D15" s="29" t="s">
        <v>86</v>
      </c>
      <c r="E15" s="35" t="s">
        <v>72</v>
      </c>
    </row>
    <row r="16" spans="3:5" ht="16.5" customHeight="1" x14ac:dyDescent="0.25">
      <c r="C16" s="31"/>
    </row>
    <row r="17" spans="3:5" ht="28.5" x14ac:dyDescent="0.25">
      <c r="C17" s="31" t="s">
        <v>70</v>
      </c>
      <c r="D17" s="29" t="s">
        <v>87</v>
      </c>
      <c r="E17" s="35" t="s">
        <v>71</v>
      </c>
    </row>
    <row r="18" spans="3:5" x14ac:dyDescent="0.25">
      <c r="C18" s="31"/>
    </row>
    <row r="19" spans="3:5" ht="57" x14ac:dyDescent="0.25">
      <c r="C19" s="31" t="s">
        <v>81</v>
      </c>
      <c r="D19" s="29" t="s">
        <v>88</v>
      </c>
      <c r="E19" s="35" t="s">
        <v>89</v>
      </c>
    </row>
    <row r="20" spans="3:5" x14ac:dyDescent="0.25">
      <c r="C20" s="31"/>
    </row>
    <row r="21" spans="3:5" ht="28.5" x14ac:dyDescent="0.25">
      <c r="C21" s="31" t="s">
        <v>6</v>
      </c>
      <c r="D21" s="29" t="s">
        <v>90</v>
      </c>
      <c r="E21" s="35" t="s">
        <v>91</v>
      </c>
    </row>
    <row r="22" spans="3:5" x14ac:dyDescent="0.25">
      <c r="C22" s="31"/>
    </row>
    <row r="23" spans="3:5" x14ac:dyDescent="0.25">
      <c r="C23" s="31" t="s">
        <v>7</v>
      </c>
      <c r="D23" s="29" t="s">
        <v>92</v>
      </c>
      <c r="E23" s="35" t="s">
        <v>93</v>
      </c>
    </row>
    <row r="24" spans="3:5" x14ac:dyDescent="0.25">
      <c r="C24" s="31"/>
    </row>
    <row r="25" spans="3:5" x14ac:dyDescent="0.25">
      <c r="C25" s="31" t="s">
        <v>8</v>
      </c>
      <c r="D25" s="29" t="s">
        <v>94</v>
      </c>
      <c r="E25" s="35" t="s">
        <v>95</v>
      </c>
    </row>
    <row r="26" spans="3:5" x14ac:dyDescent="0.25">
      <c r="C26" s="31"/>
    </row>
    <row r="27" spans="3:5" ht="71.25" x14ac:dyDescent="0.25">
      <c r="C27" s="31" t="s">
        <v>96</v>
      </c>
      <c r="D27" s="29" t="s">
        <v>97</v>
      </c>
    </row>
    <row r="28" spans="3:5" x14ac:dyDescent="0.25">
      <c r="C28" s="31"/>
    </row>
    <row r="29" spans="3:5" x14ac:dyDescent="0.25">
      <c r="C29" s="31" t="s">
        <v>9</v>
      </c>
      <c r="D29" s="29" t="s">
        <v>98</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57"/>
  <sheetViews>
    <sheetView showGridLines="0" workbookViewId="0">
      <pane ySplit="13" topLeftCell="A14" activePane="bottomLeft" state="frozen"/>
      <selection pane="bottomLeft"/>
    </sheetView>
  </sheetViews>
  <sheetFormatPr defaultRowHeight="15.75" x14ac:dyDescent="0.3"/>
  <cols>
    <col min="1" max="1" width="4.33203125" customWidth="1"/>
    <col min="2" max="2" width="30.5546875" customWidth="1"/>
    <col min="3" max="3" width="12.109375" bestFit="1" customWidth="1"/>
    <col min="4" max="9" width="10.77734375" bestFit="1" customWidth="1"/>
    <col min="10" max="14" width="12.109375" bestFit="1" customWidth="1"/>
    <col min="15" max="15" width="11.88671875" customWidth="1"/>
    <col min="16" max="18" width="10.77734375" bestFit="1" customWidth="1"/>
    <col min="19" max="46" width="10.33203125" customWidth="1"/>
    <col min="47" max="47" width="22.6640625" customWidth="1"/>
    <col min="48" max="48" width="19.109375" customWidth="1"/>
    <col min="49" max="50" width="7.6640625" customWidth="1"/>
    <col min="51" max="51" width="10.33203125" customWidth="1"/>
    <col min="52" max="52" width="17.5546875" customWidth="1"/>
    <col min="53" max="53" width="19.109375" customWidth="1"/>
    <col min="54" max="54" width="7.6640625" customWidth="1"/>
    <col min="55" max="55" width="8.88671875" customWidth="1"/>
    <col min="56" max="56" width="10.33203125" customWidth="1"/>
    <col min="57" max="57" width="17.5546875" customWidth="1"/>
    <col min="58" max="58" width="19.109375" customWidth="1"/>
    <col min="59" max="59" width="11.33203125" customWidth="1"/>
    <col min="60" max="60" width="8.77734375" customWidth="1"/>
    <col min="61" max="65" width="7.6640625" customWidth="1"/>
    <col min="66" max="66" width="8.88671875" customWidth="1"/>
    <col min="67" max="67" width="28" customWidth="1"/>
    <col min="68" max="68" width="11.109375" customWidth="1"/>
    <col min="69" max="78" width="5.33203125" customWidth="1"/>
    <col min="79" max="79" width="8.88671875" customWidth="1"/>
    <col min="80" max="80" width="15" customWidth="1"/>
    <col min="81" max="81" width="22.88671875" customWidth="1"/>
    <col min="82" max="85" width="5.88671875" customWidth="1"/>
    <col min="86" max="86" width="8.88671875" customWidth="1"/>
    <col min="87" max="87" width="26.88671875" customWidth="1"/>
    <col min="88" max="88" width="26.6640625" bestFit="1" customWidth="1"/>
    <col min="89" max="93" width="5.6640625" customWidth="1"/>
    <col min="94" max="98" width="6.44140625" customWidth="1"/>
    <col min="99" max="99" width="8.88671875" customWidth="1"/>
    <col min="100" max="100" width="30.5546875" customWidth="1"/>
    <col min="101" max="101" width="14.109375" customWidth="1"/>
    <col min="102" max="103" width="5.88671875" customWidth="1"/>
    <col min="104" max="111" width="7.109375" customWidth="1"/>
    <col min="112" max="112" width="8.88671875" customWidth="1"/>
    <col min="113" max="113" width="18" customWidth="1"/>
    <col min="114" max="114" width="16" customWidth="1"/>
    <col min="115" max="119" width="5.88671875" customWidth="1"/>
    <col min="120" max="120" width="7.109375" customWidth="1"/>
    <col min="121" max="124" width="5.88671875" customWidth="1"/>
    <col min="125" max="125" width="8.88671875" customWidth="1"/>
    <col min="126" max="126" width="20" customWidth="1"/>
    <col min="127" max="127" width="15.109375" customWidth="1"/>
    <col min="128" max="132" width="5.88671875" customWidth="1"/>
    <col min="133" max="137" width="7.109375" customWidth="1"/>
    <col min="138" max="138" width="8.88671875" customWidth="1"/>
    <col min="139" max="139" width="19" bestFit="1" customWidth="1"/>
    <col min="140" max="140" width="16.44140625" bestFit="1" customWidth="1"/>
    <col min="141" max="145" width="5.33203125" customWidth="1"/>
    <col min="146" max="146" width="8.88671875" customWidth="1"/>
    <col min="147" max="147" width="20.44140625" bestFit="1" customWidth="1"/>
    <col min="148" max="148" width="19.5546875" customWidth="1"/>
    <col min="149" max="152" width="5.88671875" customWidth="1"/>
    <col min="153" max="154" width="7.109375" customWidth="1"/>
    <col min="155" max="158" width="5.88671875" customWidth="1"/>
    <col min="159" max="159" width="8.88671875" customWidth="1"/>
    <col min="160" max="160" width="23.5546875" customWidth="1"/>
    <col min="161" max="161" width="18.77734375" customWidth="1"/>
    <col min="162" max="171" width="5.88671875" customWidth="1"/>
    <col min="172" max="172" width="8.88671875" customWidth="1"/>
    <col min="173" max="173" width="22.6640625" customWidth="1"/>
    <col min="174" max="174" width="16.77734375" customWidth="1"/>
    <col min="175" max="184" width="5.33203125" customWidth="1"/>
    <col min="185" max="185" width="8.88671875" customWidth="1"/>
    <col min="186" max="186" width="20.6640625" customWidth="1"/>
    <col min="187" max="187" width="18" customWidth="1"/>
    <col min="188" max="197" width="5.33203125" customWidth="1"/>
    <col min="198" max="198" width="8.88671875" customWidth="1"/>
    <col min="199" max="199" width="21.88671875" bestFit="1" customWidth="1"/>
    <col min="200" max="200" width="9.33203125" customWidth="1"/>
    <col min="201" max="210" width="5.33203125" customWidth="1"/>
    <col min="211" max="211" width="8.88671875" customWidth="1"/>
    <col min="212" max="212" width="13.21875" customWidth="1"/>
    <col min="213" max="213" width="8.33203125" customWidth="1"/>
    <col min="214" max="223" width="5.33203125" customWidth="1"/>
    <col min="224" max="224" width="8.88671875" customWidth="1"/>
    <col min="225" max="225" width="12.21875" customWidth="1"/>
    <col min="226" max="226" width="11.77734375" customWidth="1"/>
    <col min="227" max="236" width="5.88671875" customWidth="1"/>
    <col min="237" max="237" width="8.88671875" customWidth="1"/>
    <col min="238" max="238" width="15.6640625" bestFit="1" customWidth="1"/>
    <col min="239" max="239" width="16.33203125" bestFit="1" customWidth="1"/>
    <col min="240" max="242" width="5.33203125" customWidth="1"/>
    <col min="243" max="243" width="8.88671875" customWidth="1"/>
    <col min="244" max="244" width="20.33203125" bestFit="1" customWidth="1"/>
    <col min="245" max="245" width="14.21875" bestFit="1" customWidth="1"/>
    <col min="246" max="255" width="5.88671875" customWidth="1"/>
    <col min="256" max="256" width="8.88671875" customWidth="1"/>
    <col min="257" max="257" width="18.109375" customWidth="1"/>
    <col min="258" max="258" width="14.109375" bestFit="1" customWidth="1"/>
    <col min="259" max="268" width="6.44140625" customWidth="1"/>
    <col min="269" max="269" width="8.88671875" customWidth="1"/>
    <col min="270" max="270" width="18" bestFit="1" customWidth="1"/>
    <col min="271" max="271" width="17.77734375" customWidth="1"/>
    <col min="272" max="281" width="7.6640625" customWidth="1"/>
    <col min="282" max="282" width="8.88671875" customWidth="1"/>
    <col min="283" max="283" width="21.6640625" customWidth="1"/>
    <col min="284" max="284" width="15.77734375" customWidth="1"/>
    <col min="285" max="294" width="6.44140625" customWidth="1"/>
    <col min="295" max="295" width="8.88671875" customWidth="1"/>
    <col min="296" max="296" width="19.6640625" bestFit="1" customWidth="1"/>
    <col min="297" max="297" width="20.5546875" bestFit="1" customWidth="1"/>
    <col min="298" max="301" width="5.6640625" customWidth="1"/>
    <col min="302" max="307" width="6.44140625" customWidth="1"/>
    <col min="308" max="308" width="8.88671875" customWidth="1"/>
    <col min="309" max="309" width="24.44140625" bestFit="1" customWidth="1"/>
    <col min="310" max="310" width="11.88671875" customWidth="1"/>
    <col min="311" max="320" width="6.44140625" customWidth="1"/>
    <col min="321" max="321" width="8.88671875" customWidth="1"/>
    <col min="322" max="322" width="15.77734375" customWidth="1"/>
    <col min="323" max="323" width="16.77734375" customWidth="1"/>
    <col min="324" max="324" width="6.44140625" customWidth="1"/>
    <col min="325" max="325" width="5.6640625" customWidth="1"/>
    <col min="326" max="326" width="6.44140625" customWidth="1"/>
    <col min="327" max="327" width="5.6640625" customWidth="1"/>
    <col min="328" max="329" width="6.44140625" customWidth="1"/>
    <col min="330" max="333" width="7.6640625" customWidth="1"/>
    <col min="334" max="334" width="8.88671875" customWidth="1"/>
    <col min="335" max="335" width="20.6640625" bestFit="1" customWidth="1"/>
    <col min="336" max="336" width="18.44140625" bestFit="1" customWidth="1"/>
    <col min="337" max="337" width="5.6640625" customWidth="1"/>
    <col min="338" max="340" width="5.33203125" customWidth="1"/>
    <col min="341" max="342" width="6.44140625" customWidth="1"/>
    <col min="343" max="346" width="5.88671875" customWidth="1"/>
    <col min="347" max="347" width="8.88671875" customWidth="1"/>
    <col min="348" max="348" width="22.33203125" customWidth="1"/>
    <col min="349" max="349" width="17.21875" bestFit="1" customWidth="1"/>
    <col min="350" max="353" width="5.6640625" customWidth="1"/>
    <col min="354" max="359" width="6.44140625" customWidth="1"/>
    <col min="360" max="360" width="8.88671875" customWidth="1"/>
    <col min="361" max="361" width="21.109375" bestFit="1" customWidth="1"/>
    <col min="362" max="362" width="15.44140625" bestFit="1" customWidth="1"/>
    <col min="363" max="372" width="6.44140625" customWidth="1"/>
    <col min="373" max="373" width="8.88671875" customWidth="1"/>
    <col min="374" max="374" width="19.33203125" bestFit="1" customWidth="1"/>
    <col min="375" max="375" width="15.44140625" bestFit="1" customWidth="1"/>
    <col min="376" max="385" width="5.33203125" customWidth="1"/>
    <col min="386" max="386" width="8.88671875" customWidth="1"/>
    <col min="387" max="387" width="19.33203125" customWidth="1"/>
    <col min="388" max="388" width="20.5546875" bestFit="1" customWidth="1"/>
    <col min="389" max="394" width="5.33203125" customWidth="1"/>
    <col min="395" max="398" width="5.6640625" customWidth="1"/>
    <col min="399" max="399" width="8.88671875" customWidth="1"/>
    <col min="400" max="400" width="24.44140625" customWidth="1"/>
    <col min="401" max="401" width="18.21875" bestFit="1" customWidth="1"/>
    <col min="402" max="411" width="5.88671875" customWidth="1"/>
    <col min="412" max="412" width="8.88671875" customWidth="1"/>
    <col min="413" max="413" width="22.109375" bestFit="1" customWidth="1"/>
    <col min="414" max="414" width="18.21875" customWidth="1"/>
    <col min="415" max="424" width="5.33203125" customWidth="1"/>
    <col min="425" max="425" width="8.88671875" customWidth="1"/>
    <col min="426" max="426" width="22.109375" customWidth="1"/>
    <col min="427" max="427" width="10.88671875" customWidth="1"/>
    <col min="428" max="437" width="5.33203125" customWidth="1"/>
    <col min="438" max="438" width="8.88671875" customWidth="1"/>
    <col min="439" max="439" width="14.77734375" customWidth="1"/>
    <col min="440" max="440" width="10.6640625" customWidth="1"/>
    <col min="441" max="450" width="5.33203125" customWidth="1"/>
    <col min="451" max="451" width="8.88671875" customWidth="1"/>
    <col min="452" max="452" width="14.5546875" customWidth="1"/>
    <col min="453" max="453" width="13.88671875" bestFit="1" customWidth="1"/>
    <col min="454" max="457" width="5.33203125" customWidth="1"/>
    <col min="458" max="458" width="5.6640625" customWidth="1"/>
    <col min="459" max="463" width="5.33203125" customWidth="1"/>
    <col min="464" max="464" width="8.88671875" customWidth="1"/>
    <col min="465" max="465" width="17.77734375" customWidth="1"/>
    <col min="466" max="466" width="24.33203125" customWidth="1"/>
    <col min="467" max="470" width="5.33203125" customWidth="1"/>
    <col min="471" max="476" width="5.6640625" customWidth="1"/>
    <col min="477" max="477" width="8.88671875" customWidth="1"/>
    <col min="478" max="478" width="28.21875" bestFit="1" customWidth="1"/>
    <col min="479" max="479" width="26.33203125" bestFit="1" customWidth="1"/>
    <col min="480" max="489" width="5.6640625" customWidth="1"/>
    <col min="490" max="490" width="8.88671875" customWidth="1"/>
    <col min="491" max="491" width="30.21875" bestFit="1" customWidth="1"/>
    <col min="492" max="492" width="20.33203125" customWidth="1"/>
    <col min="493" max="496" width="5.33203125" customWidth="1"/>
    <col min="497" max="502" width="5.6640625" customWidth="1"/>
    <col min="503" max="503" width="8.88671875" customWidth="1"/>
    <col min="504" max="504" width="24.21875" bestFit="1" customWidth="1"/>
    <col min="505" max="505" width="27.88671875" bestFit="1" customWidth="1"/>
    <col min="506" max="515" width="5.33203125" customWidth="1"/>
    <col min="516" max="516" width="8.88671875" customWidth="1"/>
    <col min="517" max="517" width="31.77734375" bestFit="1" customWidth="1"/>
    <col min="518" max="518" width="22.44140625" bestFit="1" customWidth="1"/>
    <col min="519" max="522" width="5.33203125" customWidth="1"/>
    <col min="523" max="528" width="5.6640625" customWidth="1"/>
    <col min="529" max="529" width="8.88671875" customWidth="1"/>
    <col min="530" max="530" width="26.44140625" bestFit="1" customWidth="1"/>
    <col min="531" max="531" width="18.6640625" bestFit="1" customWidth="1"/>
    <col min="532" max="536" width="5.33203125" customWidth="1"/>
    <col min="537" max="541" width="7.6640625" customWidth="1"/>
    <col min="542" max="542" width="8.88671875" customWidth="1"/>
    <col min="543" max="543" width="22.5546875" bestFit="1" customWidth="1"/>
    <col min="544" max="544" width="16.88671875" customWidth="1"/>
    <col min="545" max="549" width="5.33203125" customWidth="1"/>
    <col min="550" max="554" width="5.6640625" customWidth="1"/>
    <col min="555" max="555" width="8.88671875" customWidth="1"/>
    <col min="556" max="556" width="20.77734375" bestFit="1" customWidth="1"/>
    <col min="557" max="557" width="19.44140625" bestFit="1" customWidth="1"/>
    <col min="558" max="562" width="5.33203125" customWidth="1"/>
    <col min="563" max="567" width="6.44140625" customWidth="1"/>
    <col min="568" max="568" width="8.88671875" bestFit="1" customWidth="1"/>
    <col min="569" max="569" width="23.44140625" bestFit="1" customWidth="1"/>
    <col min="570" max="570" width="24.6640625" bestFit="1" customWidth="1"/>
    <col min="571" max="575" width="5.33203125" customWidth="1"/>
    <col min="576" max="580" width="7.6640625" bestFit="1" customWidth="1"/>
    <col min="581" max="581" width="8.88671875" bestFit="1" customWidth="1"/>
    <col min="582" max="582" width="28.5546875" bestFit="1" customWidth="1"/>
    <col min="583" max="583" width="22.77734375" bestFit="1" customWidth="1"/>
    <col min="584" max="588" width="5.33203125" customWidth="1"/>
    <col min="589" max="593" width="6.44140625" customWidth="1"/>
    <col min="594" max="594" width="8.88671875" bestFit="1" customWidth="1"/>
    <col min="595" max="595" width="26.77734375" bestFit="1" customWidth="1"/>
    <col min="596" max="596" width="25.44140625" bestFit="1" customWidth="1"/>
    <col min="597" max="601" width="5.33203125" customWidth="1"/>
    <col min="602" max="606" width="6.44140625" customWidth="1"/>
    <col min="607" max="607" width="8.88671875" bestFit="1" customWidth="1"/>
    <col min="608" max="608" width="29.33203125" bestFit="1" customWidth="1"/>
    <col min="609" max="609" width="21.77734375" bestFit="1" customWidth="1"/>
    <col min="610" max="612" width="5.6640625" customWidth="1"/>
    <col min="613" max="613" width="8.88671875" bestFit="1" customWidth="1"/>
    <col min="614" max="614" width="25.6640625" bestFit="1" customWidth="1"/>
    <col min="615" max="615" width="21.33203125" bestFit="1" customWidth="1"/>
    <col min="616" max="620" width="5.33203125" customWidth="1"/>
    <col min="621" max="625" width="6.44140625" customWidth="1"/>
    <col min="626" max="626" width="8.88671875" bestFit="1" customWidth="1"/>
    <col min="627" max="627" width="25.21875" bestFit="1" customWidth="1"/>
    <col min="628" max="628" width="25.6640625" bestFit="1" customWidth="1"/>
    <col min="629" max="633" width="5.33203125" customWidth="1"/>
    <col min="634" max="638" width="5.6640625" customWidth="1"/>
    <col min="639" max="639" width="8.88671875" bestFit="1" customWidth="1"/>
    <col min="640" max="640" width="29.6640625" bestFit="1" customWidth="1"/>
    <col min="641" max="641" width="17.44140625" bestFit="1" customWidth="1"/>
    <col min="642" max="646" width="5.33203125" customWidth="1"/>
    <col min="647" max="651" width="5.88671875" customWidth="1"/>
    <col min="652" max="652" width="8.88671875" bestFit="1" customWidth="1"/>
    <col min="653" max="653" width="21.33203125" bestFit="1" customWidth="1"/>
    <col min="654" max="654" width="19.44140625" bestFit="1" customWidth="1"/>
    <col min="655" max="659" width="5.33203125" customWidth="1"/>
    <col min="665" max="665" width="8.88671875" bestFit="1" customWidth="1"/>
    <col min="666" max="666" width="23.44140625" bestFit="1" customWidth="1"/>
    <col min="667" max="667" width="17.6640625" bestFit="1" customWidth="1"/>
    <col min="668" max="672" width="5.33203125" customWidth="1"/>
    <col min="673" max="677" width="5.88671875" customWidth="1"/>
    <col min="678" max="678" width="8.88671875" bestFit="1" customWidth="1"/>
    <col min="679" max="679" width="21.5546875" bestFit="1" customWidth="1"/>
    <col min="680" max="680" width="20.33203125" bestFit="1" customWidth="1"/>
    <col min="681" max="690" width="5.33203125" customWidth="1"/>
    <col min="691" max="691" width="8.88671875" bestFit="1" customWidth="1"/>
    <col min="692" max="692" width="24.21875" bestFit="1" customWidth="1"/>
    <col min="693" max="693" width="20.21875" bestFit="1" customWidth="1"/>
    <col min="694" max="703" width="5.33203125" customWidth="1"/>
    <col min="704" max="704" width="8.88671875" bestFit="1" customWidth="1"/>
    <col min="705" max="705" width="24.109375" bestFit="1" customWidth="1"/>
    <col min="706" max="706" width="22.88671875" bestFit="1" customWidth="1"/>
    <col min="707" max="716" width="5.33203125" customWidth="1"/>
    <col min="717" max="717" width="8.88671875" bestFit="1" customWidth="1"/>
    <col min="718" max="718" width="26.88671875" bestFit="1" customWidth="1"/>
    <col min="719" max="719" width="22" bestFit="1" customWidth="1"/>
    <col min="720" max="724" width="5.33203125" customWidth="1"/>
    <col min="725" max="729" width="6.44140625" customWidth="1"/>
    <col min="730" max="730" width="8.88671875" bestFit="1" customWidth="1"/>
    <col min="731" max="731" width="25.88671875" bestFit="1" customWidth="1"/>
    <col min="732" max="732" width="17.88671875" bestFit="1" customWidth="1"/>
    <col min="733" max="736" width="5.33203125" customWidth="1"/>
    <col min="742" max="742" width="8.88671875" bestFit="1" customWidth="1"/>
    <col min="743" max="743" width="21.77734375" bestFit="1" customWidth="1"/>
    <col min="744" max="744" width="23.6640625" bestFit="1" customWidth="1"/>
    <col min="745" max="748" width="5.33203125" customWidth="1"/>
    <col min="749" max="753" width="7.6640625" bestFit="1" customWidth="1"/>
    <col min="754" max="754" width="8.88671875" bestFit="1" customWidth="1"/>
    <col min="755" max="755" width="27.5546875" bestFit="1" customWidth="1"/>
    <col min="756" max="756" width="22.88671875" bestFit="1" customWidth="1"/>
    <col min="757" max="765" width="5.33203125" customWidth="1"/>
    <col min="766" max="766" width="8.88671875" bestFit="1" customWidth="1"/>
    <col min="767" max="767" width="26.88671875" bestFit="1" customWidth="1"/>
    <col min="768" max="768" width="25.44140625" bestFit="1" customWidth="1"/>
    <col min="769" max="773" width="5.33203125" customWidth="1"/>
    <col min="779" max="779" width="8.88671875" bestFit="1" customWidth="1"/>
    <col min="780" max="780" width="29.33203125" bestFit="1" customWidth="1"/>
    <col min="781" max="781" width="23.6640625" bestFit="1" customWidth="1"/>
    <col min="782" max="786" width="5.33203125" customWidth="1"/>
    <col min="787" max="791" width="5.88671875" customWidth="1"/>
    <col min="792" max="792" width="8.88671875" bestFit="1" customWidth="1"/>
    <col min="793" max="793" width="27.5546875" bestFit="1" customWidth="1"/>
    <col min="794" max="794" width="26.33203125" bestFit="1" customWidth="1"/>
    <col min="795" max="799" width="5.33203125" customWidth="1"/>
    <col min="800" max="804" width="5.88671875" customWidth="1"/>
    <col min="805" max="805" width="8.88671875" bestFit="1" customWidth="1"/>
    <col min="806" max="806" width="30.21875" bestFit="1" customWidth="1"/>
    <col min="807" max="807" width="26.109375" bestFit="1" customWidth="1"/>
    <col min="808" max="812" width="5.33203125" customWidth="1"/>
    <col min="813" max="817" width="5.6640625" customWidth="1"/>
    <col min="818" max="818" width="8.88671875" bestFit="1" customWidth="1"/>
    <col min="819" max="819" width="30.109375" bestFit="1" customWidth="1"/>
    <col min="820" max="820" width="25.44140625" bestFit="1" customWidth="1"/>
    <col min="821" max="830" width="5.33203125" customWidth="1"/>
    <col min="831" max="831" width="8.88671875" bestFit="1" customWidth="1"/>
    <col min="832" max="832" width="29.33203125" bestFit="1" customWidth="1"/>
    <col min="833" max="833" width="24.5546875" bestFit="1" customWidth="1"/>
    <col min="834" max="838" width="5.33203125" customWidth="1"/>
    <col min="839" max="843" width="5.88671875" customWidth="1"/>
    <col min="844" max="844" width="8.88671875" bestFit="1" customWidth="1"/>
    <col min="845" max="845" width="28.44140625" bestFit="1" customWidth="1"/>
    <col min="846" max="846" width="23.88671875" bestFit="1" customWidth="1"/>
    <col min="847" max="849" width="5.33203125" customWidth="1"/>
    <col min="850" max="850" width="8.88671875" bestFit="1" customWidth="1"/>
    <col min="851" max="851" width="27.77734375" bestFit="1" customWidth="1"/>
    <col min="852" max="852" width="25.6640625" bestFit="1" customWidth="1"/>
    <col min="853" max="856" width="5.33203125" customWidth="1"/>
    <col min="857" max="861" width="6.44140625" customWidth="1"/>
    <col min="862" max="862" width="8.88671875" bestFit="1" customWidth="1"/>
    <col min="863" max="863" width="29.6640625" bestFit="1" customWidth="1"/>
    <col min="864" max="864" width="11.21875" bestFit="1" customWidth="1"/>
    <col min="865" max="874" width="5.33203125" customWidth="1"/>
    <col min="875" max="875" width="8.88671875" bestFit="1" customWidth="1"/>
    <col min="876" max="876" width="15.109375" bestFit="1" customWidth="1"/>
    <col min="877" max="877" width="20.88671875" bestFit="1" customWidth="1"/>
    <col min="878" max="887" width="5.33203125" customWidth="1"/>
    <col min="888" max="888" width="8.88671875" bestFit="1" customWidth="1"/>
    <col min="889" max="889" width="24.77734375" bestFit="1" customWidth="1"/>
    <col min="890" max="890" width="23.109375" bestFit="1" customWidth="1"/>
    <col min="891" max="895" width="5.33203125" customWidth="1"/>
    <col min="896" max="900" width="5.88671875" customWidth="1"/>
    <col min="901" max="901" width="8.88671875" bestFit="1" customWidth="1"/>
    <col min="902" max="902" width="27" bestFit="1" customWidth="1"/>
    <col min="903" max="903" width="15.77734375" bestFit="1" customWidth="1"/>
    <col min="904" max="908" width="5.33203125" customWidth="1"/>
    <col min="909" max="913" width="5.88671875" customWidth="1"/>
    <col min="914" max="914" width="8.88671875" bestFit="1" customWidth="1"/>
    <col min="915" max="915" width="19.6640625" bestFit="1" customWidth="1"/>
    <col min="916" max="916" width="15.33203125" bestFit="1" customWidth="1"/>
    <col min="917" max="926" width="5.33203125" customWidth="1"/>
    <col min="927" max="927" width="8.88671875" bestFit="1" customWidth="1"/>
    <col min="928" max="928" width="19.21875" bestFit="1" customWidth="1"/>
    <col min="929" max="929" width="10.6640625" bestFit="1" customWidth="1"/>
    <col min="930" max="939" width="5.33203125" customWidth="1"/>
    <col min="940" max="940" width="8.88671875" bestFit="1" customWidth="1"/>
    <col min="941" max="941" width="14.5546875" bestFit="1" customWidth="1"/>
    <col min="942" max="942" width="11.44140625" bestFit="1" customWidth="1"/>
    <col min="943" max="952" width="5.33203125" customWidth="1"/>
    <col min="953" max="953" width="8.88671875" bestFit="1" customWidth="1"/>
    <col min="954" max="954" width="15.33203125" bestFit="1" customWidth="1"/>
    <col min="955" max="955" width="18.88671875" bestFit="1" customWidth="1"/>
    <col min="956" max="965" width="5.33203125" customWidth="1"/>
    <col min="966" max="966" width="8.88671875" bestFit="1" customWidth="1"/>
    <col min="967" max="967" width="22.77734375" bestFit="1" customWidth="1"/>
    <col min="968" max="968" width="23.6640625" bestFit="1" customWidth="1"/>
    <col min="969" max="978" width="5.33203125" customWidth="1"/>
    <col min="979" max="979" width="8.88671875" bestFit="1" customWidth="1"/>
    <col min="980" max="980" width="27.5546875" bestFit="1" customWidth="1"/>
    <col min="981" max="981" width="13.109375" bestFit="1" customWidth="1"/>
    <col min="982" max="986" width="5.33203125" customWidth="1"/>
    <col min="987" max="991" width="5.88671875" customWidth="1"/>
    <col min="992" max="992" width="8.88671875" bestFit="1" customWidth="1"/>
    <col min="993" max="993" width="17.109375" bestFit="1" customWidth="1"/>
    <col min="994" max="994" width="20.5546875" bestFit="1" customWidth="1"/>
    <col min="995" max="1004" width="5.33203125" customWidth="1"/>
    <col min="1005" max="1005" width="8.88671875" bestFit="1" customWidth="1"/>
    <col min="1006" max="1006" width="24.44140625" bestFit="1" customWidth="1"/>
    <col min="1007" max="1007" width="9.33203125" bestFit="1" customWidth="1"/>
    <col min="1008" max="1017" width="5.33203125" customWidth="1"/>
    <col min="1018" max="1018" width="8.88671875" bestFit="1" customWidth="1"/>
    <col min="1019" max="1019" width="13.21875" bestFit="1" customWidth="1"/>
    <col min="1020" max="1020" width="18" bestFit="1" customWidth="1"/>
    <col min="1021" max="1030" width="5.33203125" customWidth="1"/>
    <col min="1031" max="1031" width="8.88671875" bestFit="1" customWidth="1"/>
    <col min="1032" max="1032" width="21.88671875" bestFit="1" customWidth="1"/>
    <col min="1033" max="1033" width="21.5546875" bestFit="1" customWidth="1"/>
    <col min="1034" max="1043" width="5.33203125" customWidth="1"/>
    <col min="1044" max="1044" width="8.88671875" bestFit="1" customWidth="1"/>
    <col min="1045" max="1045" width="25.44140625" bestFit="1" customWidth="1"/>
    <col min="1046" max="1046" width="17.33203125" bestFit="1" customWidth="1"/>
    <col min="1047" max="1056" width="5.33203125" customWidth="1"/>
    <col min="1057" max="1057" width="8.88671875" bestFit="1" customWidth="1"/>
    <col min="1058" max="1058" width="21.21875" bestFit="1" customWidth="1"/>
    <col min="1059" max="1059" width="23.109375" bestFit="1" customWidth="1"/>
    <col min="1060" max="1069" width="5.33203125" customWidth="1"/>
    <col min="1070" max="1070" width="8.88671875" bestFit="1" customWidth="1"/>
    <col min="1071" max="1071" width="27" bestFit="1" customWidth="1"/>
    <col min="1072" max="1072" width="18.44140625" bestFit="1" customWidth="1"/>
    <col min="1073" max="1082" width="5.33203125" customWidth="1"/>
    <col min="1083" max="1083" width="8.88671875" bestFit="1" customWidth="1"/>
    <col min="1084" max="1084" width="22.33203125" bestFit="1" customWidth="1"/>
    <col min="1085" max="1085" width="18.44140625" bestFit="1" customWidth="1"/>
    <col min="1086" max="1095" width="5.33203125" customWidth="1"/>
    <col min="1096" max="1096" width="8.88671875" bestFit="1" customWidth="1"/>
    <col min="1097" max="1097" width="22.33203125" bestFit="1" customWidth="1"/>
    <col min="1098" max="1098" width="26.109375" bestFit="1" customWidth="1"/>
    <col min="1099" max="1108" width="5.33203125" customWidth="1"/>
    <col min="1109" max="1109" width="8.88671875" bestFit="1" customWidth="1"/>
    <col min="1110" max="1110" width="30.109375" bestFit="1" customWidth="1"/>
    <col min="1111" max="1111" width="15.33203125" bestFit="1" customWidth="1"/>
    <col min="1112" max="1121" width="5.33203125" customWidth="1"/>
    <col min="1122" max="1122" width="8.88671875" bestFit="1" customWidth="1"/>
    <col min="1123" max="1123" width="19.21875" bestFit="1" customWidth="1"/>
    <col min="1124" max="1124" width="9.77734375" bestFit="1" customWidth="1"/>
    <col min="1125" max="1129" width="5.33203125" customWidth="1"/>
    <col min="1135" max="1135" width="8.88671875" bestFit="1" customWidth="1"/>
    <col min="1136" max="1136" width="13.77734375" bestFit="1" customWidth="1"/>
    <col min="1137" max="1137" width="10.5546875" bestFit="1" customWidth="1"/>
    <col min="1138" max="1142" width="5.33203125" customWidth="1"/>
    <col min="1143" max="1147" width="5.88671875" customWidth="1"/>
    <col min="1148" max="1148" width="8.88671875" bestFit="1" customWidth="1"/>
    <col min="1149" max="1149" width="14.44140625" bestFit="1" customWidth="1"/>
    <col min="1150" max="1150" width="26.77734375" bestFit="1" customWidth="1"/>
    <col min="1151" max="1160" width="5.33203125" customWidth="1"/>
    <col min="1161" max="1161" width="8.88671875" bestFit="1" customWidth="1"/>
    <col min="1162" max="1162" width="30.6640625" bestFit="1" customWidth="1"/>
    <col min="1163" max="1163" width="21.88671875" bestFit="1" customWidth="1"/>
    <col min="1164" max="1168" width="5.33203125" customWidth="1"/>
    <col min="1169" max="1173" width="5.88671875" customWidth="1"/>
    <col min="1174" max="1174" width="8.88671875" bestFit="1" customWidth="1"/>
    <col min="1175" max="1175" width="25.77734375" bestFit="1" customWidth="1"/>
    <col min="1176" max="1176" width="14.33203125" bestFit="1" customWidth="1"/>
    <col min="1177" max="1186" width="5.33203125" customWidth="1"/>
    <col min="1187" max="1187" width="8.88671875" bestFit="1" customWidth="1"/>
    <col min="1188" max="1188" width="18.21875" bestFit="1" customWidth="1"/>
    <col min="1189" max="1189" width="21.5546875" bestFit="1" customWidth="1"/>
    <col min="1190" max="1194" width="5.33203125" customWidth="1"/>
    <col min="1195" max="1199" width="5.88671875" customWidth="1"/>
    <col min="1200" max="1200" width="8.88671875" bestFit="1" customWidth="1"/>
    <col min="1201" max="1201" width="25.44140625" bestFit="1" customWidth="1"/>
    <col min="1202" max="1202" width="22.77734375" bestFit="1" customWidth="1"/>
    <col min="1203" max="1207" width="5.33203125" customWidth="1"/>
    <col min="1208" max="1212" width="5.88671875" customWidth="1"/>
    <col min="1213" max="1213" width="8.88671875" bestFit="1" customWidth="1"/>
    <col min="1214" max="1214" width="26.77734375" bestFit="1" customWidth="1"/>
    <col min="1215" max="1215" width="21.109375" bestFit="1" customWidth="1"/>
    <col min="1216" max="1225" width="5.33203125" customWidth="1"/>
    <col min="1226" max="1226" width="8.88671875" bestFit="1" customWidth="1"/>
    <col min="1227" max="1227" width="25" bestFit="1" customWidth="1"/>
    <col min="1228" max="1228" width="23.44140625" bestFit="1" customWidth="1"/>
    <col min="1229" max="1238" width="5.33203125" customWidth="1"/>
    <col min="1239" max="1239" width="8.88671875" bestFit="1" customWidth="1"/>
    <col min="1240" max="1240" width="27.33203125" bestFit="1" customWidth="1"/>
    <col min="1241" max="1241" width="23.21875" bestFit="1" customWidth="1"/>
    <col min="1242" max="1251" width="5.33203125" customWidth="1"/>
    <col min="1252" max="1252" width="8.88671875" bestFit="1" customWidth="1"/>
    <col min="1253" max="1253" width="27.109375" bestFit="1" customWidth="1"/>
    <col min="1254" max="1254" width="24.88671875" bestFit="1" customWidth="1"/>
    <col min="1255" max="1264" width="5.33203125" customWidth="1"/>
    <col min="1265" max="1265" width="8.88671875" bestFit="1" customWidth="1"/>
    <col min="1266" max="1266" width="28.77734375" bestFit="1" customWidth="1"/>
    <col min="1267" max="1267" width="21" bestFit="1" customWidth="1"/>
    <col min="1268" max="1277" width="5.33203125" customWidth="1"/>
    <col min="1278" max="1278" width="8.88671875" bestFit="1" customWidth="1"/>
    <col min="1279" max="1279" width="24.88671875" bestFit="1" customWidth="1"/>
    <col min="1280" max="1280" width="17.88671875" bestFit="1" customWidth="1"/>
    <col min="1281" max="1290" width="5.33203125" customWidth="1"/>
    <col min="1291" max="1291" width="8.88671875" bestFit="1" customWidth="1"/>
    <col min="1292" max="1292" width="21.77734375" bestFit="1" customWidth="1"/>
    <col min="1293" max="1293" width="24.6640625" bestFit="1" customWidth="1"/>
    <col min="1294" max="1303" width="5.33203125" customWidth="1"/>
    <col min="1304" max="1304" width="8.88671875" bestFit="1" customWidth="1"/>
    <col min="1305" max="1305" width="28.5546875" bestFit="1" customWidth="1"/>
    <col min="1306" max="1306" width="24.77734375" bestFit="1" customWidth="1"/>
    <col min="1307" max="1316" width="5.33203125" customWidth="1"/>
    <col min="1317" max="1317" width="8.88671875" bestFit="1" customWidth="1"/>
    <col min="1318" max="1318" width="28.6640625" bestFit="1" customWidth="1"/>
    <col min="1319" max="1319" width="19.21875" bestFit="1" customWidth="1"/>
    <col min="1320" max="1329" width="5.33203125" customWidth="1"/>
    <col min="1330" max="1330" width="8.88671875" bestFit="1" customWidth="1"/>
    <col min="1331" max="1331" width="23.21875" bestFit="1" customWidth="1"/>
    <col min="1332" max="1332" width="19.88671875" bestFit="1" customWidth="1"/>
    <col min="1333" max="1342" width="5.33203125" customWidth="1"/>
    <col min="1343" max="1343" width="8.88671875" bestFit="1" customWidth="1"/>
    <col min="1344" max="1344" width="23.77734375" bestFit="1" customWidth="1"/>
    <col min="1345" max="1345" width="21.5546875" bestFit="1" customWidth="1"/>
    <col min="1346" max="1355" width="5.33203125" customWidth="1"/>
    <col min="1356" max="1356" width="8.88671875" bestFit="1" customWidth="1"/>
    <col min="1357" max="1357" width="25.44140625" bestFit="1" customWidth="1"/>
    <col min="1358" max="1358" width="14.88671875" bestFit="1" customWidth="1"/>
    <col min="1359" max="1368" width="5.33203125" customWidth="1"/>
    <col min="1369" max="1369" width="8.88671875" bestFit="1" customWidth="1"/>
    <col min="1370" max="1370" width="18.77734375" bestFit="1" customWidth="1"/>
    <col min="1371" max="1371" width="8.77734375" bestFit="1" customWidth="1"/>
  </cols>
  <sheetData>
    <row r="2" spans="2:23" ht="25.5" x14ac:dyDescent="0.5">
      <c r="B2" s="1" t="s">
        <v>12</v>
      </c>
      <c r="C2" s="2"/>
      <c r="D2" s="2"/>
    </row>
    <row r="3" spans="2:23" ht="24" x14ac:dyDescent="0.45">
      <c r="B3" s="3"/>
      <c r="C3" s="2"/>
      <c r="D3" s="2"/>
    </row>
    <row r="4" spans="2:23" ht="17.25" x14ac:dyDescent="0.3">
      <c r="B4" s="2"/>
      <c r="C4" s="2"/>
    </row>
    <row r="5" spans="2:23" x14ac:dyDescent="0.3">
      <c r="B5" s="4"/>
    </row>
    <row r="10" spans="2:23" x14ac:dyDescent="0.3">
      <c r="B10" s="9" t="s">
        <v>10</v>
      </c>
      <c r="C10" s="10" t="s" vm="1">
        <v>11</v>
      </c>
    </row>
    <row r="12" spans="2:23" x14ac:dyDescent="0.3">
      <c r="B12" s="5" t="s">
        <v>65</v>
      </c>
      <c r="C12" s="6"/>
      <c r="D12" s="6"/>
      <c r="E12" s="6"/>
      <c r="F12" s="6"/>
      <c r="G12" s="6"/>
      <c r="H12" s="6"/>
      <c r="I12" s="6"/>
      <c r="J12" s="6"/>
      <c r="K12" s="6"/>
      <c r="L12" s="6"/>
      <c r="M12" s="6"/>
      <c r="N12" s="6"/>
      <c r="O12" s="6"/>
      <c r="P12" s="6"/>
      <c r="Q12" s="6"/>
      <c r="R12" s="6"/>
      <c r="S12" s="6"/>
      <c r="T12" s="6"/>
      <c r="U12" s="6"/>
      <c r="V12" s="6"/>
      <c r="W12" s="7"/>
    </row>
    <row r="13" spans="2:23" x14ac:dyDescent="0.3">
      <c r="B13" s="8"/>
      <c r="C13" s="21" t="s">
        <v>52</v>
      </c>
      <c r="D13" s="22" t="s">
        <v>53</v>
      </c>
      <c r="E13" s="22" t="s">
        <v>54</v>
      </c>
      <c r="F13" s="22" t="s">
        <v>55</v>
      </c>
      <c r="G13" s="22" t="s">
        <v>56</v>
      </c>
      <c r="H13" s="22" t="s">
        <v>57</v>
      </c>
      <c r="I13" s="22" t="s">
        <v>58</v>
      </c>
      <c r="J13" s="22" t="s">
        <v>59</v>
      </c>
      <c r="K13" s="22" t="s">
        <v>60</v>
      </c>
      <c r="L13" s="22" t="s">
        <v>61</v>
      </c>
      <c r="M13" s="22" t="s">
        <v>62</v>
      </c>
      <c r="N13" s="22" t="s">
        <v>63</v>
      </c>
      <c r="O13" s="22" t="s">
        <v>73</v>
      </c>
      <c r="P13" s="22" t="s">
        <v>74</v>
      </c>
      <c r="Q13" s="22" t="s">
        <v>75</v>
      </c>
      <c r="R13" s="22" t="s">
        <v>76</v>
      </c>
      <c r="S13" s="22" t="s">
        <v>77</v>
      </c>
      <c r="T13" s="22" t="s">
        <v>78</v>
      </c>
      <c r="U13" s="22" t="s">
        <v>79</v>
      </c>
      <c r="V13" s="22" t="s">
        <v>80</v>
      </c>
      <c r="W13" s="23" t="s">
        <v>51</v>
      </c>
    </row>
    <row r="14" spans="2:23" x14ac:dyDescent="0.3">
      <c r="B14" s="12" t="s">
        <v>13</v>
      </c>
      <c r="C14" s="25">
        <v>-5440083.4900000002</v>
      </c>
      <c r="D14" s="17">
        <v>-4296224.3300000019</v>
      </c>
      <c r="E14" s="17">
        <v>-3351810.3400000026</v>
      </c>
      <c r="F14" s="17">
        <v>-2049423.6800000016</v>
      </c>
      <c r="G14" s="17">
        <v>-8680093.4500000011</v>
      </c>
      <c r="H14" s="17">
        <v>-8952074.3200000022</v>
      </c>
      <c r="I14" s="17">
        <v>-9467086.3300000019</v>
      </c>
      <c r="J14" s="17">
        <v>-9593036.8300000019</v>
      </c>
      <c r="K14" s="17">
        <v>-8719339.7900000028</v>
      </c>
      <c r="L14" s="17">
        <v>-9548078.950000003</v>
      </c>
      <c r="M14" s="17">
        <v>-9170134.7900000028</v>
      </c>
      <c r="N14" s="17">
        <v>-9114902.8500000015</v>
      </c>
      <c r="O14" s="17">
        <v>-9255710.660000002</v>
      </c>
      <c r="P14" s="17">
        <v>-10520159.560000002</v>
      </c>
      <c r="Q14" s="17">
        <v>-10094325.420000006</v>
      </c>
      <c r="R14" s="17">
        <v>-9847993.1400000043</v>
      </c>
      <c r="S14" s="17">
        <v>-9370496.2500000056</v>
      </c>
      <c r="T14" s="17">
        <v>-9668604.1600000057</v>
      </c>
      <c r="U14" s="17">
        <v>-8963821.2600000054</v>
      </c>
      <c r="V14" s="17">
        <v>-9624570.9900000058</v>
      </c>
      <c r="W14" s="18">
        <v>-9624570.9900000058</v>
      </c>
    </row>
    <row r="15" spans="2:23" x14ac:dyDescent="0.3">
      <c r="B15" s="12" t="s">
        <v>14</v>
      </c>
      <c r="C15" s="19">
        <v>2572491.5100000002</v>
      </c>
      <c r="D15" s="13">
        <v>4186724.4400000018</v>
      </c>
      <c r="E15" s="13">
        <v>5625142.0700000022</v>
      </c>
      <c r="F15" s="13">
        <v>7578404.9600000028</v>
      </c>
      <c r="G15" s="13">
        <v>9421197.8400000017</v>
      </c>
      <c r="H15" s="13">
        <v>11485090.950000001</v>
      </c>
      <c r="I15" s="13">
        <v>12736462.280000001</v>
      </c>
      <c r="J15" s="13">
        <v>14306173.100000001</v>
      </c>
      <c r="K15" s="13">
        <v>15861210.760000005</v>
      </c>
      <c r="L15" s="13">
        <v>17897570.280000005</v>
      </c>
      <c r="M15" s="13">
        <v>19802845.830000006</v>
      </c>
      <c r="N15" s="13">
        <v>22334449.160000004</v>
      </c>
      <c r="O15" s="13">
        <v>24672738.440000005</v>
      </c>
      <c r="P15" s="13">
        <v>28380215.240000006</v>
      </c>
      <c r="Q15" s="13">
        <v>29416672.660000008</v>
      </c>
      <c r="R15" s="13">
        <v>32386062.79000001</v>
      </c>
      <c r="S15" s="13">
        <v>34718019.570000008</v>
      </c>
      <c r="T15" s="13">
        <v>39506304.100000009</v>
      </c>
      <c r="U15" s="13">
        <v>42705061.770000011</v>
      </c>
      <c r="V15" s="13">
        <v>47597790.440000013</v>
      </c>
      <c r="W15" s="14">
        <v>47597790.440000013</v>
      </c>
    </row>
    <row r="16" spans="2:23" x14ac:dyDescent="0.3">
      <c r="B16" s="12" t="s">
        <v>15</v>
      </c>
      <c r="C16" s="19">
        <v>3067363.92</v>
      </c>
      <c r="D16" s="13">
        <v>5168783.4799999995</v>
      </c>
      <c r="E16" s="13">
        <v>7297845.4700000007</v>
      </c>
      <c r="F16" s="13">
        <v>9717967.8099999987</v>
      </c>
      <c r="G16" s="13">
        <v>12119499.51</v>
      </c>
      <c r="H16" s="13">
        <v>14809419.799999997</v>
      </c>
      <c r="I16" s="13">
        <v>16809068.449999999</v>
      </c>
      <c r="J16" s="13">
        <v>19484542.919999998</v>
      </c>
      <c r="K16" s="13">
        <v>21339731.199999999</v>
      </c>
      <c r="L16" s="13">
        <v>23792276.210000001</v>
      </c>
      <c r="M16" s="13">
        <v>25931173.469999999</v>
      </c>
      <c r="N16" s="13">
        <v>28430578.899999999</v>
      </c>
      <c r="O16" s="13">
        <v>31348997.77</v>
      </c>
      <c r="P16" s="13">
        <v>34815259.960000001</v>
      </c>
      <c r="Q16" s="13">
        <v>37164788.180000007</v>
      </c>
      <c r="R16" s="13">
        <v>40272045.740000002</v>
      </c>
      <c r="S16" s="13">
        <v>43156603.270000003</v>
      </c>
      <c r="T16" s="13">
        <v>45867391.690000005</v>
      </c>
      <c r="U16" s="13">
        <v>47953833.000000007</v>
      </c>
      <c r="V16" s="13">
        <v>50565741.070000008</v>
      </c>
      <c r="W16" s="14">
        <v>50565741.070000008</v>
      </c>
    </row>
    <row r="17" spans="2:23" x14ac:dyDescent="0.3">
      <c r="B17" s="12" t="s">
        <v>16</v>
      </c>
      <c r="C17" s="19">
        <v>2003621.9799999995</v>
      </c>
      <c r="D17" s="13">
        <v>3044792.8300000015</v>
      </c>
      <c r="E17" s="13">
        <v>667072.68000000156</v>
      </c>
      <c r="F17" s="13">
        <v>13559815.200000001</v>
      </c>
      <c r="G17" s="13">
        <v>10651061.230000002</v>
      </c>
      <c r="H17" s="13">
        <v>11260038.630000001</v>
      </c>
      <c r="I17" s="13">
        <v>10494193.310000001</v>
      </c>
      <c r="J17" s="13">
        <v>10368290.290000001</v>
      </c>
      <c r="K17" s="13">
        <v>10222586.390000001</v>
      </c>
      <c r="L17" s="13">
        <v>10181911.450000001</v>
      </c>
      <c r="M17" s="13">
        <v>10152422.970000003</v>
      </c>
      <c r="N17" s="13">
        <v>9943692.4100000001</v>
      </c>
      <c r="O17" s="13">
        <v>10776506.950000003</v>
      </c>
      <c r="P17" s="13">
        <v>9520249.2599999998</v>
      </c>
      <c r="Q17" s="13">
        <v>9310653.7200000007</v>
      </c>
      <c r="R17" s="13">
        <v>9144082.3100000005</v>
      </c>
      <c r="S17" s="13">
        <v>7882194.3200000022</v>
      </c>
      <c r="T17" s="13">
        <v>8709893.8800000027</v>
      </c>
      <c r="U17" s="13">
        <v>8885207.9000000022</v>
      </c>
      <c r="V17" s="13">
        <v>8521812.4700000025</v>
      </c>
      <c r="W17" s="14">
        <v>8521812.4700000025</v>
      </c>
    </row>
    <row r="18" spans="2:23" x14ac:dyDescent="0.3">
      <c r="B18" s="12" t="s">
        <v>17</v>
      </c>
      <c r="C18" s="19">
        <v>541054.22000000067</v>
      </c>
      <c r="D18" s="13">
        <v>1177568.2000000004</v>
      </c>
      <c r="E18" s="13">
        <v>-226790.05999999959</v>
      </c>
      <c r="F18" s="13">
        <v>5302549.5200000005</v>
      </c>
      <c r="G18" s="13">
        <v>3782613.49</v>
      </c>
      <c r="H18" s="13">
        <v>4057135.5100000007</v>
      </c>
      <c r="I18" s="13">
        <v>4305262.0100000007</v>
      </c>
      <c r="J18" s="13">
        <v>4089247.16</v>
      </c>
      <c r="K18" s="13">
        <v>3812024.42</v>
      </c>
      <c r="L18" s="13">
        <v>3666243.2</v>
      </c>
      <c r="M18" s="13">
        <v>3685809.8000000003</v>
      </c>
      <c r="N18" s="13">
        <v>3229010.0800000005</v>
      </c>
      <c r="O18" s="13">
        <v>3820265.0900000008</v>
      </c>
      <c r="P18" s="13">
        <v>3362366.8400000008</v>
      </c>
      <c r="Q18" s="13">
        <v>3339403.5399999996</v>
      </c>
      <c r="R18" s="13">
        <v>3222085.3899999997</v>
      </c>
      <c r="S18" s="13">
        <v>2470858.5299999993</v>
      </c>
      <c r="T18" s="13">
        <v>2869718.8299999996</v>
      </c>
      <c r="U18" s="13">
        <v>2877680.2199999993</v>
      </c>
      <c r="V18" s="13">
        <v>2782955.1399999992</v>
      </c>
      <c r="W18" s="14">
        <v>2782955.1399999992</v>
      </c>
    </row>
    <row r="19" spans="2:23" x14ac:dyDescent="0.3">
      <c r="B19" s="27" t="s">
        <v>66</v>
      </c>
      <c r="C19" s="19"/>
      <c r="D19" s="13"/>
      <c r="E19" s="13"/>
      <c r="F19" s="13"/>
      <c r="G19" s="13">
        <v>27912.799999999996</v>
      </c>
      <c r="H19" s="13">
        <v>51397.039999999994</v>
      </c>
      <c r="I19" s="13">
        <v>87610.669999999984</v>
      </c>
      <c r="J19" s="13">
        <v>126703.41999999998</v>
      </c>
      <c r="K19" s="13">
        <v>174571.96</v>
      </c>
      <c r="L19" s="13">
        <v>243010.69</v>
      </c>
      <c r="M19" s="13">
        <v>319911.55</v>
      </c>
      <c r="N19" s="13">
        <v>419610.97</v>
      </c>
      <c r="O19" s="13">
        <v>534815.67000000004</v>
      </c>
      <c r="P19" s="13">
        <v>671561.32</v>
      </c>
      <c r="Q19" s="13">
        <v>847189.88</v>
      </c>
      <c r="R19" s="13">
        <v>1053003.57</v>
      </c>
      <c r="S19" s="13">
        <v>1277165.28</v>
      </c>
      <c r="T19" s="13">
        <v>1563545.2400000002</v>
      </c>
      <c r="U19" s="13">
        <v>1579011.5200000003</v>
      </c>
      <c r="V19" s="13">
        <v>1596944.1700000002</v>
      </c>
      <c r="W19" s="14">
        <v>1596944.1700000002</v>
      </c>
    </row>
    <row r="20" spans="2:23" x14ac:dyDescent="0.3">
      <c r="B20" s="12" t="s">
        <v>67</v>
      </c>
      <c r="C20" s="19">
        <v>2683336.46</v>
      </c>
      <c r="D20" s="13">
        <v>2490801.41</v>
      </c>
      <c r="E20" s="13">
        <v>2290283.96</v>
      </c>
      <c r="F20" s="13">
        <v>5300303.62</v>
      </c>
      <c r="G20" s="13">
        <v>5043386.41</v>
      </c>
      <c r="H20" s="13">
        <v>4898134.18</v>
      </c>
      <c r="I20" s="13">
        <v>4780393.43</v>
      </c>
      <c r="J20" s="13">
        <v>4689460.92</v>
      </c>
      <c r="K20" s="13">
        <v>4597663.0999999996</v>
      </c>
      <c r="L20" s="13">
        <v>4483884.3899999997</v>
      </c>
      <c r="M20" s="13">
        <v>4383102.6499999994</v>
      </c>
      <c r="N20" s="13">
        <v>4247803.459999999</v>
      </c>
      <c r="O20" s="13">
        <v>4014429.459999999</v>
      </c>
      <c r="P20" s="13">
        <v>3805636.399999999</v>
      </c>
      <c r="Q20" s="13">
        <v>3634159.9299999988</v>
      </c>
      <c r="R20" s="13">
        <v>3434831.3899999987</v>
      </c>
      <c r="S20" s="13">
        <v>3136499.5899999989</v>
      </c>
      <c r="T20" s="13">
        <v>2981795.9099999988</v>
      </c>
      <c r="U20" s="13">
        <v>2941057.689999999</v>
      </c>
      <c r="V20" s="13">
        <v>2839754.2499999991</v>
      </c>
      <c r="W20" s="14">
        <v>2839754.2499999991</v>
      </c>
    </row>
    <row r="21" spans="2:23" x14ac:dyDescent="0.3">
      <c r="B21" s="12" t="s">
        <v>68</v>
      </c>
      <c r="C21" s="19"/>
      <c r="D21" s="13"/>
      <c r="E21" s="13"/>
      <c r="F21" s="13"/>
      <c r="G21" s="13">
        <v>-10623.240000000009</v>
      </c>
      <c r="H21" s="13">
        <v>-17984.620000000003</v>
      </c>
      <c r="I21" s="13">
        <v>-30123.759999999977</v>
      </c>
      <c r="J21" s="13">
        <v>-44055.00999999998</v>
      </c>
      <c r="K21" s="13">
        <v>-60055.109999999957</v>
      </c>
      <c r="L21" s="13">
        <v>-85139.540000000052</v>
      </c>
      <c r="M21" s="13">
        <v>-106750.95000000008</v>
      </c>
      <c r="N21" s="13">
        <v>-142038.46000000008</v>
      </c>
      <c r="O21" s="13">
        <v>-178834.19999999984</v>
      </c>
      <c r="P21" s="13">
        <v>-223458.48999999955</v>
      </c>
      <c r="Q21" s="13">
        <v>-276754.37999999902</v>
      </c>
      <c r="R21" s="13">
        <v>-352982.85999999824</v>
      </c>
      <c r="S21" s="13">
        <v>-432077.1399999971</v>
      </c>
      <c r="T21" s="13">
        <v>-552502.959999996</v>
      </c>
      <c r="U21" s="13">
        <v>-557493.47999999602</v>
      </c>
      <c r="V21" s="13">
        <v>-563271.67999999598</v>
      </c>
      <c r="W21" s="14">
        <v>-563271.67999999598</v>
      </c>
    </row>
    <row r="22" spans="2:23" x14ac:dyDescent="0.3">
      <c r="B22" s="26" t="s">
        <v>18</v>
      </c>
      <c r="C22" s="19">
        <v>-1954253.920000003</v>
      </c>
      <c r="D22" s="13">
        <v>-5857323.4500000076</v>
      </c>
      <c r="E22" s="13">
        <v>-6352755.8300000075</v>
      </c>
      <c r="F22" s="13">
        <v>-22528673.900000002</v>
      </c>
      <c r="G22" s="13">
        <v>-17605076.170000002</v>
      </c>
      <c r="H22" s="13">
        <v>-21064211.82</v>
      </c>
      <c r="I22" s="13">
        <v>-22180454.379999999</v>
      </c>
      <c r="J22" s="13">
        <v>-24272229.509999994</v>
      </c>
      <c r="K22" s="13">
        <v>-26313592.849999994</v>
      </c>
      <c r="L22" s="13">
        <v>-28592427.629999992</v>
      </c>
      <c r="M22" s="13">
        <v>-31154806.309999995</v>
      </c>
      <c r="N22" s="13">
        <v>-33802656.68</v>
      </c>
      <c r="O22" s="13">
        <v>-38179571.010000005</v>
      </c>
      <c r="P22" s="13">
        <v>-40076892.870000005</v>
      </c>
      <c r="Q22" s="13">
        <v>-42679824.330000006</v>
      </c>
      <c r="R22" s="13">
        <v>-46253136.730000012</v>
      </c>
      <c r="S22" s="13">
        <v>-48028842.460000008</v>
      </c>
      <c r="T22" s="13">
        <v>-53540018.850000009</v>
      </c>
      <c r="U22" s="13">
        <v>-57521853.260000005</v>
      </c>
      <c r="V22" s="13">
        <v>-61445648.390000008</v>
      </c>
      <c r="W22" s="14">
        <v>-61445648.390000008</v>
      </c>
    </row>
    <row r="23" spans="2:23" x14ac:dyDescent="0.3">
      <c r="B23" s="12" t="s">
        <v>19</v>
      </c>
      <c r="C23" s="19">
        <v>-140123.86999999965</v>
      </c>
      <c r="D23" s="13">
        <v>-2084288.04</v>
      </c>
      <c r="E23" s="13">
        <v>-1440191.8300000003</v>
      </c>
      <c r="F23" s="13">
        <v>-8368687.8999999994</v>
      </c>
      <c r="G23" s="13">
        <v>-5473940.0999999996</v>
      </c>
      <c r="H23" s="13">
        <v>-6065939.9799999995</v>
      </c>
      <c r="I23" s="13">
        <v>-6245555.1399999997</v>
      </c>
      <c r="J23" s="13">
        <v>-6920692.0999999996</v>
      </c>
      <c r="K23" s="13">
        <v>-7904045.29</v>
      </c>
      <c r="L23" s="13">
        <v>-8225870.6899999995</v>
      </c>
      <c r="M23" s="13">
        <v>-9165215.2999999989</v>
      </c>
      <c r="N23" s="13">
        <v>-9776178.6499999985</v>
      </c>
      <c r="O23" s="13">
        <v>-10918453.280000001</v>
      </c>
      <c r="P23" s="13">
        <v>-11899813.680000002</v>
      </c>
      <c r="Q23" s="13">
        <v>-11785288.820000002</v>
      </c>
      <c r="R23" s="13">
        <v>-12865456.300000003</v>
      </c>
      <c r="S23" s="13">
        <v>-13286073.480000002</v>
      </c>
      <c r="T23" s="13">
        <v>-14988873.140000002</v>
      </c>
      <c r="U23" s="13">
        <v>-16378555.940000001</v>
      </c>
      <c r="V23" s="13">
        <v>-17745993.100000001</v>
      </c>
      <c r="W23" s="14">
        <v>-17745993.100000001</v>
      </c>
    </row>
    <row r="24" spans="2:23" x14ac:dyDescent="0.3">
      <c r="B24" s="12" t="s">
        <v>20</v>
      </c>
      <c r="C24" s="19">
        <v>-4510565.6200000029</v>
      </c>
      <c r="D24" s="13">
        <v>-9227074.5500000045</v>
      </c>
      <c r="E24" s="13">
        <v>-14158510.650000002</v>
      </c>
      <c r="F24" s="13">
        <v>-19574110.59</v>
      </c>
      <c r="G24" s="13">
        <v>-25249248.41</v>
      </c>
      <c r="H24" s="13">
        <v>-31238487.539999999</v>
      </c>
      <c r="I24" s="13">
        <v>-36308409.189999998</v>
      </c>
      <c r="J24" s="13">
        <v>-41457433.43</v>
      </c>
      <c r="K24" s="13">
        <v>-46233568.499999993</v>
      </c>
      <c r="L24" s="13">
        <v>-51766492.639999986</v>
      </c>
      <c r="M24" s="13">
        <v>-57671875.009999983</v>
      </c>
      <c r="N24" s="13">
        <v>-64600074.669999987</v>
      </c>
      <c r="O24" s="13">
        <v>-71593812.439999983</v>
      </c>
      <c r="P24" s="13">
        <v>-80275449.969999984</v>
      </c>
      <c r="Q24" s="13">
        <v>-86617721.789999992</v>
      </c>
      <c r="R24" s="13">
        <v>-94265548.599999994</v>
      </c>
      <c r="S24" s="13">
        <v>-101450412.28999999</v>
      </c>
      <c r="T24" s="13">
        <v>-109245293.63</v>
      </c>
      <c r="U24" s="13">
        <v>-115312826.11999999</v>
      </c>
      <c r="V24" s="13">
        <v>-122226925.69999999</v>
      </c>
      <c r="W24" s="14">
        <v>-122226925.69999999</v>
      </c>
    </row>
    <row r="25" spans="2:23" x14ac:dyDescent="0.3">
      <c r="B25" s="12" t="s">
        <v>21</v>
      </c>
      <c r="C25" s="19">
        <v>-3445255.5799999991</v>
      </c>
      <c r="D25" s="13">
        <v>-7048421.1399999978</v>
      </c>
      <c r="E25" s="13">
        <v>-10769768.129999999</v>
      </c>
      <c r="F25" s="13">
        <v>-14718082.809999999</v>
      </c>
      <c r="G25" s="13">
        <v>-18713080.629999999</v>
      </c>
      <c r="H25" s="13">
        <v>-23218008.979999997</v>
      </c>
      <c r="I25" s="13">
        <v>-27012517.689999998</v>
      </c>
      <c r="J25" s="13">
        <v>-30937625.399999999</v>
      </c>
      <c r="K25" s="13">
        <v>-34471663.669999994</v>
      </c>
      <c r="L25" s="13">
        <v>-38199753.689999998</v>
      </c>
      <c r="M25" s="13">
        <v>-41820631.719999999</v>
      </c>
      <c r="N25" s="13">
        <v>-46011682.619999997</v>
      </c>
      <c r="O25" s="13">
        <v>-50494855.479999997</v>
      </c>
      <c r="P25" s="13">
        <v>-56045996.32</v>
      </c>
      <c r="Q25" s="13">
        <v>-60526639.880000003</v>
      </c>
      <c r="R25" s="13">
        <v>-65633522.080000006</v>
      </c>
      <c r="S25" s="13">
        <v>-70585682.25</v>
      </c>
      <c r="T25" s="13">
        <v>-73965021.010000005</v>
      </c>
      <c r="U25" s="13">
        <v>-76596487.320000008</v>
      </c>
      <c r="V25" s="13">
        <v>-79566388.750000015</v>
      </c>
      <c r="W25" s="14">
        <v>-79566388.750000015</v>
      </c>
    </row>
    <row r="26" spans="2:23" x14ac:dyDescent="0.3">
      <c r="B26" s="12" t="s">
        <v>22</v>
      </c>
      <c r="C26" s="19">
        <v>231855.72999999998</v>
      </c>
      <c r="D26" s="13">
        <v>448049.20999999996</v>
      </c>
      <c r="E26" s="13">
        <v>650627.8899999999</v>
      </c>
      <c r="F26" s="13">
        <v>858468.01999999979</v>
      </c>
      <c r="G26" s="13">
        <v>1076671.4699999997</v>
      </c>
      <c r="H26" s="13">
        <v>1275939.0899999999</v>
      </c>
      <c r="I26" s="13">
        <v>1443664.4099999997</v>
      </c>
      <c r="J26" s="13">
        <v>1601449.2099999997</v>
      </c>
      <c r="K26" s="13">
        <v>1742904.0899999996</v>
      </c>
      <c r="L26" s="13">
        <v>1919638.1399999997</v>
      </c>
      <c r="M26" s="13">
        <v>2122778.6499999994</v>
      </c>
      <c r="N26" s="13">
        <v>2366512.5599999996</v>
      </c>
      <c r="O26" s="13">
        <v>2641510.2799999998</v>
      </c>
      <c r="P26" s="13">
        <v>3130416.29</v>
      </c>
      <c r="Q26" s="13">
        <v>3422375.83</v>
      </c>
      <c r="R26" s="13">
        <v>3743600.9600000004</v>
      </c>
      <c r="S26" s="13">
        <v>4025033.3400000003</v>
      </c>
      <c r="T26" s="13">
        <v>4378953.53</v>
      </c>
      <c r="U26" s="13">
        <v>4626808.79</v>
      </c>
      <c r="V26" s="13">
        <v>4888334.17</v>
      </c>
      <c r="W26" s="14">
        <v>4888334.17</v>
      </c>
    </row>
    <row r="27" spans="2:23" x14ac:dyDescent="0.3">
      <c r="B27" s="27" t="s">
        <v>23</v>
      </c>
      <c r="C27" s="19">
        <v>185260.62</v>
      </c>
      <c r="D27" s="13">
        <v>362423.78</v>
      </c>
      <c r="E27" s="13">
        <v>524655.68000000005</v>
      </c>
      <c r="F27" s="13">
        <v>689575.40000000014</v>
      </c>
      <c r="G27" s="13">
        <v>849618</v>
      </c>
      <c r="H27" s="13">
        <v>1006133.59</v>
      </c>
      <c r="I27" s="13">
        <v>1133125.57</v>
      </c>
      <c r="J27" s="13">
        <v>1258956.6800000002</v>
      </c>
      <c r="K27" s="13">
        <v>1365198.7500000002</v>
      </c>
      <c r="L27" s="13">
        <v>1495806.1300000004</v>
      </c>
      <c r="M27" s="13">
        <v>1624723.6100000003</v>
      </c>
      <c r="N27" s="13">
        <v>1792232.2900000003</v>
      </c>
      <c r="O27" s="13">
        <v>1981229.4600000002</v>
      </c>
      <c r="P27" s="13">
        <v>2226557.2000000002</v>
      </c>
      <c r="Q27" s="13">
        <v>2349560.54</v>
      </c>
      <c r="R27" s="13">
        <v>2486314.5499999998</v>
      </c>
      <c r="S27" s="13">
        <v>2610267.7199999997</v>
      </c>
      <c r="T27" s="13">
        <v>2692123.5399999996</v>
      </c>
      <c r="U27" s="13">
        <v>2749420.6099999994</v>
      </c>
      <c r="V27" s="13">
        <v>2807711.4599999995</v>
      </c>
      <c r="W27" s="14">
        <v>2807711.4599999995</v>
      </c>
    </row>
    <row r="28" spans="2:23" x14ac:dyDescent="0.3">
      <c r="B28" s="12" t="s">
        <v>24</v>
      </c>
      <c r="C28" s="19">
        <v>2641792.0399999991</v>
      </c>
      <c r="D28" s="13">
        <v>5389003.9999999981</v>
      </c>
      <c r="E28" s="13">
        <v>8262950.7199999979</v>
      </c>
      <c r="F28" s="13">
        <v>11411519.52</v>
      </c>
      <c r="G28" s="13">
        <v>14751556.93</v>
      </c>
      <c r="H28" s="13">
        <v>18227637.98</v>
      </c>
      <c r="I28" s="13">
        <v>21105648.43</v>
      </c>
      <c r="J28" s="13">
        <v>24050213.059999999</v>
      </c>
      <c r="K28" s="13">
        <v>26775543.75</v>
      </c>
      <c r="L28" s="13">
        <v>29899578.859999999</v>
      </c>
      <c r="M28" s="13">
        <v>33305015.300000001</v>
      </c>
      <c r="N28" s="13">
        <v>37329050.020000003</v>
      </c>
      <c r="O28" s="13">
        <v>41407754.57</v>
      </c>
      <c r="P28" s="13">
        <v>46430609.910000004</v>
      </c>
      <c r="Q28" s="13">
        <v>50245892.810000002</v>
      </c>
      <c r="R28" s="13">
        <v>54807640.840000004</v>
      </c>
      <c r="S28" s="13">
        <v>59115719.219999999</v>
      </c>
      <c r="T28" s="13">
        <v>63708866.700000003</v>
      </c>
      <c r="U28" s="13">
        <v>67243362.969999999</v>
      </c>
      <c r="V28" s="13">
        <v>71332353.159999996</v>
      </c>
      <c r="W28" s="14">
        <v>71332353.159999996</v>
      </c>
    </row>
    <row r="29" spans="2:23" x14ac:dyDescent="0.3">
      <c r="B29" s="12" t="s">
        <v>25</v>
      </c>
      <c r="C29" s="19">
        <v>1740992.6799999992</v>
      </c>
      <c r="D29" s="13">
        <v>3571443.2199999997</v>
      </c>
      <c r="E29" s="13">
        <v>5462359.6999999993</v>
      </c>
      <c r="F29" s="13">
        <v>7465870.8599999994</v>
      </c>
      <c r="G29" s="13">
        <v>9485597.0599999987</v>
      </c>
      <c r="H29" s="13">
        <v>11777322.849999998</v>
      </c>
      <c r="I29" s="13">
        <v>13763232.929999998</v>
      </c>
      <c r="J29" s="13">
        <v>15820768.889999997</v>
      </c>
      <c r="K29" s="13">
        <v>17658956.549999997</v>
      </c>
      <c r="L29" s="13">
        <v>19630330.059999999</v>
      </c>
      <c r="M29" s="13">
        <v>21486381.32</v>
      </c>
      <c r="N29" s="13">
        <v>23597109.59</v>
      </c>
      <c r="O29" s="13">
        <v>25866995.310000002</v>
      </c>
      <c r="P29" s="13">
        <v>28689460.770000003</v>
      </c>
      <c r="Q29" s="13">
        <v>30891919.310000002</v>
      </c>
      <c r="R29" s="13">
        <v>33408293.400000002</v>
      </c>
      <c r="S29" s="13">
        <v>35820865.299999997</v>
      </c>
      <c r="T29" s="13">
        <v>37376192.839999996</v>
      </c>
      <c r="U29" s="13">
        <v>38602798.18</v>
      </c>
      <c r="V29" s="13">
        <v>39946503.5</v>
      </c>
      <c r="W29" s="14">
        <v>39946503.5</v>
      </c>
    </row>
    <row r="30" spans="2:23" x14ac:dyDescent="0.3">
      <c r="B30" s="11" t="s">
        <v>26</v>
      </c>
      <c r="C30" s="19">
        <v>6735397.4099999992</v>
      </c>
      <c r="D30" s="13">
        <v>12798209.689999998</v>
      </c>
      <c r="E30" s="13">
        <v>13580477.029999997</v>
      </c>
      <c r="F30" s="13">
        <v>36925378.740000002</v>
      </c>
      <c r="G30" s="13">
        <v>37600812.060000002</v>
      </c>
      <c r="H30" s="13">
        <v>44007321.670000002</v>
      </c>
      <c r="I30" s="13">
        <v>48214601.170000002</v>
      </c>
      <c r="J30" s="13">
        <v>52716282.5</v>
      </c>
      <c r="K30" s="13">
        <v>56713024.530000001</v>
      </c>
      <c r="L30" s="13">
        <v>61502474.520000003</v>
      </c>
      <c r="M30" s="13">
        <v>66549738.790000007</v>
      </c>
      <c r="N30" s="13">
        <v>71740247.020000011</v>
      </c>
      <c r="O30" s="13">
        <v>79236935.310000017</v>
      </c>
      <c r="P30" s="13">
        <v>85048913.76000002</v>
      </c>
      <c r="Q30" s="13">
        <v>90461524.230000019</v>
      </c>
      <c r="R30" s="13">
        <v>96848687.050000027</v>
      </c>
      <c r="S30" s="13">
        <v>101149813.45000003</v>
      </c>
      <c r="T30" s="13">
        <v>108134965.11000003</v>
      </c>
      <c r="U30" s="13">
        <v>112807386.99000002</v>
      </c>
      <c r="V30" s="13">
        <v>117414375.41000003</v>
      </c>
      <c r="W30" s="14">
        <v>117414375.41000003</v>
      </c>
    </row>
    <row r="31" spans="2:23" x14ac:dyDescent="0.3">
      <c r="B31" s="12" t="s">
        <v>69</v>
      </c>
      <c r="C31" s="19">
        <v>-2875400</v>
      </c>
      <c r="D31" s="13">
        <v>-2875400</v>
      </c>
      <c r="E31" s="13">
        <v>-2875400</v>
      </c>
      <c r="F31" s="13">
        <v>-6114680</v>
      </c>
      <c r="G31" s="13">
        <v>-6130656.9000000004</v>
      </c>
      <c r="H31" s="13">
        <v>-6246298.25</v>
      </c>
      <c r="I31" s="13">
        <v>-6291506.3499999996</v>
      </c>
      <c r="J31" s="13">
        <v>-6384197.4699999997</v>
      </c>
      <c r="K31" s="13">
        <v>-6468069.8700000001</v>
      </c>
      <c r="L31" s="13">
        <v>-6517095.5499999998</v>
      </c>
      <c r="M31" s="13">
        <v>-6675850.4799999995</v>
      </c>
      <c r="N31" s="13">
        <v>-6883625.3899999997</v>
      </c>
      <c r="O31" s="13">
        <v>-7004560.9699999997</v>
      </c>
      <c r="P31" s="13">
        <v>-7206996.8799999999</v>
      </c>
      <c r="Q31" s="13">
        <v>-7530325.8799999999</v>
      </c>
      <c r="R31" s="13">
        <v>-7867551.7599999998</v>
      </c>
      <c r="S31" s="13">
        <v>-8120580.8199999994</v>
      </c>
      <c r="T31" s="13">
        <v>-8521590.3999999985</v>
      </c>
      <c r="U31" s="13">
        <v>-8763259.0399999991</v>
      </c>
      <c r="V31" s="13">
        <v>-9041671.4499999993</v>
      </c>
      <c r="W31" s="14">
        <v>-9041671.4499999993</v>
      </c>
    </row>
    <row r="32" spans="2:23" x14ac:dyDescent="0.3">
      <c r="B32" s="26" t="s">
        <v>64</v>
      </c>
      <c r="C32" s="19">
        <v>-6735397.379999999</v>
      </c>
      <c r="D32" s="13">
        <v>-12798209.659999998</v>
      </c>
      <c r="E32" s="13">
        <v>-13580476.999999998</v>
      </c>
      <c r="F32" s="13">
        <v>-36925378.720000006</v>
      </c>
      <c r="G32" s="13">
        <v>-37600847.780000009</v>
      </c>
      <c r="H32" s="13">
        <v>-44007383.320000008</v>
      </c>
      <c r="I32" s="13">
        <v>-48214710.670000009</v>
      </c>
      <c r="J32" s="13">
        <v>-52716431.260000005</v>
      </c>
      <c r="K32" s="13">
        <v>-56713221.190000005</v>
      </c>
      <c r="L32" s="13">
        <v>-61502723.56000001</v>
      </c>
      <c r="M32" s="13">
        <v>-66550042.160000011</v>
      </c>
      <c r="N32" s="13">
        <v>-71740612.680000007</v>
      </c>
      <c r="O32" s="13">
        <v>-79237371.88000001</v>
      </c>
      <c r="P32" s="13">
        <v>-85049429.13000001</v>
      </c>
      <c r="Q32" s="13">
        <v>-90462138.930000007</v>
      </c>
      <c r="R32" s="13">
        <v>-96849402.280000016</v>
      </c>
      <c r="S32" s="13">
        <v>-101150644.28000002</v>
      </c>
      <c r="T32" s="13">
        <v>-108135920.04000002</v>
      </c>
      <c r="U32" s="13">
        <v>-112808365.96000002</v>
      </c>
      <c r="V32" s="13">
        <v>-117415379.56000003</v>
      </c>
      <c r="W32" s="14">
        <v>-117415379.56000003</v>
      </c>
    </row>
    <row r="33" spans="2:23" x14ac:dyDescent="0.3">
      <c r="B33" s="27" t="s">
        <v>27</v>
      </c>
      <c r="C33" s="19">
        <v>95937.10000000002</v>
      </c>
      <c r="D33" s="13">
        <v>187637.28000000003</v>
      </c>
      <c r="E33" s="13">
        <v>287294.76</v>
      </c>
      <c r="F33" s="13">
        <v>385442.31000000006</v>
      </c>
      <c r="G33" s="13">
        <v>490064.98000000004</v>
      </c>
      <c r="H33" s="13">
        <v>595935.52</v>
      </c>
      <c r="I33" s="13">
        <v>701396.19</v>
      </c>
      <c r="J33" s="13">
        <v>806916.97</v>
      </c>
      <c r="K33" s="13">
        <v>912067.61</v>
      </c>
      <c r="L33" s="13">
        <v>1017424.92</v>
      </c>
      <c r="M33" s="13">
        <v>1121119.74</v>
      </c>
      <c r="N33" s="13">
        <v>1227169.6499999999</v>
      </c>
      <c r="O33" s="13">
        <v>1362263.6199999999</v>
      </c>
      <c r="P33" s="13">
        <v>1496261.8399999999</v>
      </c>
      <c r="Q33" s="13">
        <v>1632097.16</v>
      </c>
      <c r="R33" s="13">
        <v>1767426.53</v>
      </c>
      <c r="S33" s="13">
        <v>1879356.93</v>
      </c>
      <c r="T33" s="13">
        <v>1973182.98</v>
      </c>
      <c r="U33" s="13">
        <v>2074594.71</v>
      </c>
      <c r="V33" s="13">
        <v>2171887.5499999998</v>
      </c>
      <c r="W33" s="14">
        <v>2171887.5499999998</v>
      </c>
    </row>
    <row r="34" spans="2:23" x14ac:dyDescent="0.3">
      <c r="B34" s="12" t="s">
        <v>28</v>
      </c>
      <c r="C34" s="19">
        <v>255843.11000000004</v>
      </c>
      <c r="D34" s="13">
        <v>514235.58000000007</v>
      </c>
      <c r="E34" s="13">
        <v>763205.02</v>
      </c>
      <c r="F34" s="13">
        <v>1028475.26</v>
      </c>
      <c r="G34" s="13">
        <v>1319428.6099999999</v>
      </c>
      <c r="H34" s="13">
        <v>1609020.5899999999</v>
      </c>
      <c r="I34" s="13">
        <v>1899602.5799999998</v>
      </c>
      <c r="J34" s="13">
        <v>2192258.1799999997</v>
      </c>
      <c r="K34" s="13">
        <v>2494201.7899999996</v>
      </c>
      <c r="L34" s="13">
        <v>2799360.4499999997</v>
      </c>
      <c r="M34" s="13">
        <v>3094499.5599999996</v>
      </c>
      <c r="N34" s="13">
        <v>3406822.3999999994</v>
      </c>
      <c r="O34" s="13">
        <v>3804380.6199999996</v>
      </c>
      <c r="P34" s="13">
        <v>4191644.4599999995</v>
      </c>
      <c r="Q34" s="13">
        <v>4593396.1599999992</v>
      </c>
      <c r="R34" s="13">
        <v>4990242.01</v>
      </c>
      <c r="S34" s="13">
        <v>5324871.7</v>
      </c>
      <c r="T34" s="13">
        <v>5618820.2300000004</v>
      </c>
      <c r="U34" s="13">
        <v>5906017.3100000005</v>
      </c>
      <c r="V34" s="13">
        <v>6190259.6800000006</v>
      </c>
      <c r="W34" s="14">
        <v>6190259.6800000006</v>
      </c>
    </row>
    <row r="35" spans="2:23" x14ac:dyDescent="0.3">
      <c r="B35" s="11" t="s">
        <v>29</v>
      </c>
      <c r="C35" s="19">
        <v>22320.129999999997</v>
      </c>
      <c r="D35" s="13">
        <v>44046.080000000002</v>
      </c>
      <c r="E35" s="13">
        <v>66251.360000000001</v>
      </c>
      <c r="F35" s="13">
        <v>88842.51999999999</v>
      </c>
      <c r="G35" s="13">
        <v>112568.30999999998</v>
      </c>
      <c r="H35" s="13">
        <v>136263.06999999998</v>
      </c>
      <c r="I35" s="13">
        <v>159973.50999999998</v>
      </c>
      <c r="J35" s="13">
        <v>183932.68</v>
      </c>
      <c r="K35" s="13">
        <v>208254.94</v>
      </c>
      <c r="L35" s="13">
        <v>232205.39</v>
      </c>
      <c r="M35" s="13">
        <v>256376.32000000001</v>
      </c>
      <c r="N35" s="13">
        <v>280937.72000000003</v>
      </c>
      <c r="O35" s="13">
        <v>312648.98000000004</v>
      </c>
      <c r="P35" s="13">
        <v>344000.44000000006</v>
      </c>
      <c r="Q35" s="13">
        <v>375803.50000000006</v>
      </c>
      <c r="R35" s="13">
        <v>407167.76000000007</v>
      </c>
      <c r="S35" s="13">
        <v>433372.42000000004</v>
      </c>
      <c r="T35" s="13">
        <v>456070.09</v>
      </c>
      <c r="U35" s="13">
        <v>478990.5</v>
      </c>
      <c r="V35" s="13">
        <v>502137.16000000003</v>
      </c>
      <c r="W35" s="14">
        <v>502137.16000000003</v>
      </c>
    </row>
    <row r="36" spans="2:23" x14ac:dyDescent="0.3">
      <c r="B36" s="12" t="s">
        <v>30</v>
      </c>
      <c r="C36" s="19">
        <v>70424.510000000024</v>
      </c>
      <c r="D36" s="13">
        <v>203691.99</v>
      </c>
      <c r="E36" s="13">
        <v>241633.33999999997</v>
      </c>
      <c r="F36" s="13">
        <v>279800.86</v>
      </c>
      <c r="G36" s="13">
        <v>323599.24</v>
      </c>
      <c r="H36" s="13">
        <v>367736.35</v>
      </c>
      <c r="I36" s="13">
        <v>411322</v>
      </c>
      <c r="J36" s="13">
        <v>454641.38</v>
      </c>
      <c r="K36" s="13">
        <v>501595.76</v>
      </c>
      <c r="L36" s="13">
        <v>548496.81000000006</v>
      </c>
      <c r="M36" s="13">
        <v>594697.52</v>
      </c>
      <c r="N36" s="13">
        <v>640706.9</v>
      </c>
      <c r="O36" s="13">
        <v>703146.32000000007</v>
      </c>
      <c r="P36" s="13">
        <v>764513.74</v>
      </c>
      <c r="Q36" s="13">
        <v>826005.15999999992</v>
      </c>
      <c r="R36" s="13">
        <v>887904.57999999984</v>
      </c>
      <c r="S36" s="13">
        <v>936644.95999999985</v>
      </c>
      <c r="T36" s="13">
        <v>974690.89999999991</v>
      </c>
      <c r="U36" s="13">
        <v>1013552.8399999999</v>
      </c>
      <c r="V36" s="13">
        <v>1052632.7799999998</v>
      </c>
      <c r="W36" s="14">
        <v>1052632.7799999998</v>
      </c>
    </row>
    <row r="37" spans="2:23" x14ac:dyDescent="0.3">
      <c r="B37" s="11" t="s">
        <v>31</v>
      </c>
      <c r="C37" s="19">
        <v>7727.7699999999995</v>
      </c>
      <c r="D37" s="13">
        <v>7727.7699999999995</v>
      </c>
      <c r="E37" s="13">
        <v>7727.7699999999995</v>
      </c>
      <c r="F37" s="13">
        <v>17767.82</v>
      </c>
      <c r="G37" s="13">
        <v>31564.26</v>
      </c>
      <c r="H37" s="13">
        <v>33031.72</v>
      </c>
      <c r="I37" s="13">
        <v>44024.76</v>
      </c>
      <c r="J37" s="13">
        <v>44024.76</v>
      </c>
      <c r="K37" s="13">
        <v>47539.29</v>
      </c>
      <c r="L37" s="13">
        <v>47539.29</v>
      </c>
      <c r="M37" s="13">
        <v>47697.69</v>
      </c>
      <c r="N37" s="13">
        <v>48689.48</v>
      </c>
      <c r="O37" s="13">
        <v>55341.36</v>
      </c>
      <c r="P37" s="13">
        <v>67181.95</v>
      </c>
      <c r="Q37" s="13">
        <v>70452.75</v>
      </c>
      <c r="R37" s="13">
        <v>97993.739999999991</v>
      </c>
      <c r="S37" s="13">
        <v>97993.739999999991</v>
      </c>
      <c r="T37" s="13">
        <v>97993.739999999991</v>
      </c>
      <c r="U37" s="13">
        <v>97993.739999999991</v>
      </c>
      <c r="V37" s="13">
        <v>97993.739999999991</v>
      </c>
      <c r="W37" s="14">
        <v>97993.739999999991</v>
      </c>
    </row>
    <row r="38" spans="2:23" x14ac:dyDescent="0.3">
      <c r="B38" s="12" t="s">
        <v>32</v>
      </c>
      <c r="C38" s="19">
        <v>159516.73000000004</v>
      </c>
      <c r="D38" s="13">
        <v>312665.14000000007</v>
      </c>
      <c r="E38" s="13">
        <v>478503.19000000012</v>
      </c>
      <c r="F38" s="13">
        <v>637412.92000000016</v>
      </c>
      <c r="G38" s="13">
        <v>819873.95000000019</v>
      </c>
      <c r="H38" s="13">
        <v>1002176.6000000002</v>
      </c>
      <c r="I38" s="13">
        <v>1187968.0100000002</v>
      </c>
      <c r="J38" s="13">
        <v>1370571.0400000003</v>
      </c>
      <c r="K38" s="13">
        <v>1567779.5300000003</v>
      </c>
      <c r="L38" s="13">
        <v>1761667.0200000003</v>
      </c>
      <c r="M38" s="13">
        <v>1958049.6300000004</v>
      </c>
      <c r="N38" s="13">
        <v>2161239.0000000005</v>
      </c>
      <c r="O38" s="13">
        <v>2418972.9200000004</v>
      </c>
      <c r="P38" s="13">
        <v>2679956.8400000003</v>
      </c>
      <c r="Q38" s="13">
        <v>2940306.7600000002</v>
      </c>
      <c r="R38" s="13">
        <v>3200139.68</v>
      </c>
      <c r="S38" s="13">
        <v>3461222.64</v>
      </c>
      <c r="T38" s="13">
        <v>3655929.27</v>
      </c>
      <c r="U38" s="13">
        <v>3868271.34</v>
      </c>
      <c r="V38" s="13">
        <v>4071467.19</v>
      </c>
      <c r="W38" s="14">
        <v>4071467.19</v>
      </c>
    </row>
    <row r="39" spans="2:23" x14ac:dyDescent="0.3">
      <c r="B39" s="26" t="s">
        <v>33</v>
      </c>
      <c r="C39" s="19">
        <v>419989.18999999994</v>
      </c>
      <c r="D39" s="13">
        <v>842291.64999999991</v>
      </c>
      <c r="E39" s="13">
        <v>1279813.1099999999</v>
      </c>
      <c r="F39" s="13">
        <v>1762400.96</v>
      </c>
      <c r="G39" s="13">
        <v>2267737.4299999997</v>
      </c>
      <c r="H39" s="13">
        <v>2801461.59</v>
      </c>
      <c r="I39" s="13">
        <v>3253502.36</v>
      </c>
      <c r="J39" s="13">
        <v>3710723.6799999997</v>
      </c>
      <c r="K39" s="13">
        <v>4135137.7899999996</v>
      </c>
      <c r="L39" s="13">
        <v>4622753.2399999993</v>
      </c>
      <c r="M39" s="13">
        <v>5139542.3699999992</v>
      </c>
      <c r="N39" s="13">
        <v>5747806.5099999988</v>
      </c>
      <c r="O39" s="13">
        <v>6361689.8499999987</v>
      </c>
      <c r="P39" s="13">
        <v>7128311.3899999987</v>
      </c>
      <c r="Q39" s="13">
        <v>7688812.9799999986</v>
      </c>
      <c r="R39" s="13">
        <v>8364333.8899999987</v>
      </c>
      <c r="S39" s="13">
        <v>9002720.1399999987</v>
      </c>
      <c r="T39" s="13">
        <v>9659431.2299999986</v>
      </c>
      <c r="U39" s="13">
        <v>10172638.879999999</v>
      </c>
      <c r="V39" s="13">
        <v>10753402.699999999</v>
      </c>
      <c r="W39" s="14">
        <v>10753402.699999999</v>
      </c>
    </row>
    <row r="40" spans="2:23" x14ac:dyDescent="0.3">
      <c r="B40" s="12" t="s">
        <v>34</v>
      </c>
      <c r="C40" s="19">
        <v>1303584.3499999999</v>
      </c>
      <c r="D40" s="13">
        <v>2701544.51</v>
      </c>
      <c r="E40" s="13">
        <v>4146676.9</v>
      </c>
      <c r="F40" s="13">
        <v>5738789.6299999999</v>
      </c>
      <c r="G40" s="13">
        <v>7404321.04</v>
      </c>
      <c r="H40" s="13">
        <v>9168383.0099999998</v>
      </c>
      <c r="I40" s="13">
        <v>10665297.619999999</v>
      </c>
      <c r="J40" s="13">
        <v>12180355.239999998</v>
      </c>
      <c r="K40" s="13">
        <v>13584744.709999999</v>
      </c>
      <c r="L40" s="13">
        <v>15194126.35</v>
      </c>
      <c r="M40" s="13">
        <v>16891972.870000001</v>
      </c>
      <c r="N40" s="13">
        <v>18885037.080000002</v>
      </c>
      <c r="O40" s="13">
        <v>20901163.990000002</v>
      </c>
      <c r="P40" s="13">
        <v>23424264.410000004</v>
      </c>
      <c r="Q40" s="13">
        <v>25269997.700000003</v>
      </c>
      <c r="R40" s="13">
        <v>27489591.350000001</v>
      </c>
      <c r="S40" s="13">
        <v>29590308.240000002</v>
      </c>
      <c r="T40" s="13">
        <v>31669893.370000001</v>
      </c>
      <c r="U40" s="13">
        <v>33295050.91</v>
      </c>
      <c r="V40" s="13">
        <v>35134136.299999997</v>
      </c>
      <c r="W40" s="14">
        <v>35134136.299999997</v>
      </c>
    </row>
    <row r="41" spans="2:23" x14ac:dyDescent="0.3">
      <c r="B41" s="12" t="s">
        <v>35</v>
      </c>
      <c r="C41" s="19">
        <v>27697.940000000002</v>
      </c>
      <c r="D41" s="13">
        <v>56954.5</v>
      </c>
      <c r="E41" s="13">
        <v>87207.12</v>
      </c>
      <c r="F41" s="13">
        <v>120541.79</v>
      </c>
      <c r="G41" s="13">
        <v>155418.15</v>
      </c>
      <c r="H41" s="13">
        <v>192344.01</v>
      </c>
      <c r="I41" s="13">
        <v>223670.09</v>
      </c>
      <c r="J41" s="13">
        <v>255373.16999999998</v>
      </c>
      <c r="K41" s="13">
        <v>284765.88</v>
      </c>
      <c r="L41" s="13">
        <v>318460.24</v>
      </c>
      <c r="M41" s="13">
        <v>354028.27999999997</v>
      </c>
      <c r="N41" s="13">
        <v>395795.47</v>
      </c>
      <c r="O41" s="13">
        <v>438033.07999999996</v>
      </c>
      <c r="P41" s="13">
        <v>490876.91</v>
      </c>
      <c r="Q41" s="13">
        <v>529531.16999999993</v>
      </c>
      <c r="R41" s="13">
        <v>576028.48999999987</v>
      </c>
      <c r="S41" s="13">
        <v>620026.82999999984</v>
      </c>
      <c r="T41" s="13">
        <v>663807.58999999985</v>
      </c>
      <c r="U41" s="13">
        <v>698021.42999999982</v>
      </c>
      <c r="V41" s="13">
        <v>736739.00999999978</v>
      </c>
      <c r="W41" s="14">
        <v>736739.00999999978</v>
      </c>
    </row>
    <row r="42" spans="2:23" x14ac:dyDescent="0.3">
      <c r="B42" s="27" t="s">
        <v>36</v>
      </c>
      <c r="C42" s="19">
        <v>138489.66999999998</v>
      </c>
      <c r="D42" s="13">
        <v>284772.52</v>
      </c>
      <c r="E42" s="13">
        <v>436035.5</v>
      </c>
      <c r="F42" s="13">
        <v>602708.85</v>
      </c>
      <c r="G42" s="13">
        <v>777090.63</v>
      </c>
      <c r="H42" s="13">
        <v>961720.07000000007</v>
      </c>
      <c r="I42" s="13">
        <v>1118350.52</v>
      </c>
      <c r="J42" s="13">
        <v>1276865.8</v>
      </c>
      <c r="K42" s="13">
        <v>1423829.1400000001</v>
      </c>
      <c r="L42" s="13">
        <v>1592300.8900000001</v>
      </c>
      <c r="M42" s="13">
        <v>1770141.0000000002</v>
      </c>
      <c r="N42" s="13">
        <v>1978977.0100000002</v>
      </c>
      <c r="O42" s="13">
        <v>2190165.0500000003</v>
      </c>
      <c r="P42" s="13">
        <v>2454384.2300000004</v>
      </c>
      <c r="Q42" s="13">
        <v>2647655.4900000002</v>
      </c>
      <c r="R42" s="13">
        <v>2880142.22</v>
      </c>
      <c r="S42" s="13">
        <v>3100134</v>
      </c>
      <c r="T42" s="13">
        <v>3319037.72</v>
      </c>
      <c r="U42" s="13">
        <v>3490106.9400000004</v>
      </c>
      <c r="V42" s="13">
        <v>3683694.8800000004</v>
      </c>
      <c r="W42" s="14">
        <v>3683694.8800000004</v>
      </c>
    </row>
    <row r="43" spans="2:23" x14ac:dyDescent="0.3">
      <c r="B43" s="12" t="s">
        <v>37</v>
      </c>
      <c r="C43" s="19">
        <v>20773.47</v>
      </c>
      <c r="D43" s="13">
        <v>42715.91</v>
      </c>
      <c r="E43" s="13">
        <v>65405.37000000001</v>
      </c>
      <c r="F43" s="13">
        <v>90406.400000000009</v>
      </c>
      <c r="G43" s="13">
        <v>116563.65000000001</v>
      </c>
      <c r="H43" s="13">
        <v>144258.09000000003</v>
      </c>
      <c r="I43" s="13">
        <v>167752.64000000001</v>
      </c>
      <c r="J43" s="13">
        <v>191529.91000000003</v>
      </c>
      <c r="K43" s="13">
        <v>213574.43000000005</v>
      </c>
      <c r="L43" s="13">
        <v>238845.20000000007</v>
      </c>
      <c r="M43" s="13">
        <v>265521.21000000008</v>
      </c>
      <c r="N43" s="13">
        <v>296846.58000000007</v>
      </c>
      <c r="O43" s="13">
        <v>328524.80000000005</v>
      </c>
      <c r="P43" s="13">
        <v>368157.66000000003</v>
      </c>
      <c r="Q43" s="13">
        <v>397148.36000000004</v>
      </c>
      <c r="R43" s="13">
        <v>432021.38000000006</v>
      </c>
      <c r="S43" s="13">
        <v>465020.14000000007</v>
      </c>
      <c r="T43" s="13">
        <v>497855.68000000005</v>
      </c>
      <c r="U43" s="13">
        <v>523516.08000000007</v>
      </c>
      <c r="V43" s="13">
        <v>552554.30000000005</v>
      </c>
      <c r="W43" s="14">
        <v>552554.30000000005</v>
      </c>
    </row>
    <row r="44" spans="2:23" x14ac:dyDescent="0.3">
      <c r="B44" s="12" t="s">
        <v>38</v>
      </c>
      <c r="C44" s="19">
        <v>138.49</v>
      </c>
      <c r="D44" s="13">
        <v>284.73</v>
      </c>
      <c r="E44" s="13">
        <v>435.98</v>
      </c>
      <c r="F44" s="13">
        <v>602.67000000000007</v>
      </c>
      <c r="G44" s="13">
        <v>777.03000000000009</v>
      </c>
      <c r="H44" s="13">
        <v>961.6400000000001</v>
      </c>
      <c r="I44" s="13">
        <v>1118.3000000000002</v>
      </c>
      <c r="J44" s="13">
        <v>1276.8400000000001</v>
      </c>
      <c r="K44" s="13">
        <v>1423.7900000000002</v>
      </c>
      <c r="L44" s="13">
        <v>1592.2800000000002</v>
      </c>
      <c r="M44" s="13">
        <v>1770.15</v>
      </c>
      <c r="N44" s="13">
        <v>1979.0100000000002</v>
      </c>
      <c r="O44" s="13">
        <v>2190.21</v>
      </c>
      <c r="P44" s="13">
        <v>2454.4</v>
      </c>
      <c r="Q44" s="13">
        <v>2647.6800000000003</v>
      </c>
      <c r="R44" s="13">
        <v>2880.1600000000003</v>
      </c>
      <c r="S44" s="13">
        <v>3100.1200000000003</v>
      </c>
      <c r="T44" s="13">
        <v>3319.0400000000004</v>
      </c>
      <c r="U44" s="13">
        <v>3490.1000000000004</v>
      </c>
      <c r="V44" s="13">
        <v>3683.7000000000003</v>
      </c>
      <c r="W44" s="14">
        <v>3683.7000000000003</v>
      </c>
    </row>
    <row r="45" spans="2:23" x14ac:dyDescent="0.3">
      <c r="B45" s="12" t="s">
        <v>39</v>
      </c>
      <c r="C45" s="19">
        <v>138.49</v>
      </c>
      <c r="D45" s="13">
        <v>284.73</v>
      </c>
      <c r="E45" s="13">
        <v>435.98</v>
      </c>
      <c r="F45" s="13">
        <v>602.67000000000007</v>
      </c>
      <c r="G45" s="13">
        <v>777.03000000000009</v>
      </c>
      <c r="H45" s="13">
        <v>961.6400000000001</v>
      </c>
      <c r="I45" s="13">
        <v>1118.3000000000002</v>
      </c>
      <c r="J45" s="13">
        <v>1276.8400000000001</v>
      </c>
      <c r="K45" s="13">
        <v>1423.7900000000002</v>
      </c>
      <c r="L45" s="13">
        <v>1592.2800000000002</v>
      </c>
      <c r="M45" s="13">
        <v>1770.15</v>
      </c>
      <c r="N45" s="13">
        <v>1979.0100000000002</v>
      </c>
      <c r="O45" s="13">
        <v>2190.21</v>
      </c>
      <c r="P45" s="13">
        <v>2454.4</v>
      </c>
      <c r="Q45" s="13">
        <v>2647.6800000000003</v>
      </c>
      <c r="R45" s="13">
        <v>2880.1600000000003</v>
      </c>
      <c r="S45" s="13">
        <v>3100.1200000000003</v>
      </c>
      <c r="T45" s="13">
        <v>3319.0400000000004</v>
      </c>
      <c r="U45" s="13">
        <v>3490.1000000000004</v>
      </c>
      <c r="V45" s="13">
        <v>3683.7000000000003</v>
      </c>
      <c r="W45" s="14">
        <v>3683.7000000000003</v>
      </c>
    </row>
    <row r="46" spans="2:23" x14ac:dyDescent="0.3">
      <c r="B46" s="12" t="s">
        <v>40</v>
      </c>
      <c r="C46" s="19">
        <v>27697.940000000002</v>
      </c>
      <c r="D46" s="13">
        <v>56954.5</v>
      </c>
      <c r="E46" s="13">
        <v>87207.12</v>
      </c>
      <c r="F46" s="13">
        <v>120541.79</v>
      </c>
      <c r="G46" s="13">
        <v>155418.15</v>
      </c>
      <c r="H46" s="13">
        <v>192344.01</v>
      </c>
      <c r="I46" s="13">
        <v>223670.09</v>
      </c>
      <c r="J46" s="13">
        <v>255373.16999999998</v>
      </c>
      <c r="K46" s="13">
        <v>284765.88</v>
      </c>
      <c r="L46" s="13">
        <v>318460.24</v>
      </c>
      <c r="M46" s="13">
        <v>354028.27999999997</v>
      </c>
      <c r="N46" s="13">
        <v>395795.47</v>
      </c>
      <c r="O46" s="13">
        <v>438033.07999999996</v>
      </c>
      <c r="P46" s="13">
        <v>490876.91</v>
      </c>
      <c r="Q46" s="13">
        <v>529531.16999999993</v>
      </c>
      <c r="R46" s="13">
        <v>576028.48999999987</v>
      </c>
      <c r="S46" s="13">
        <v>620026.82999999984</v>
      </c>
      <c r="T46" s="13">
        <v>663807.58999999985</v>
      </c>
      <c r="U46" s="13">
        <v>698021.42999999982</v>
      </c>
      <c r="V46" s="13">
        <v>736739.00999999978</v>
      </c>
      <c r="W46" s="14">
        <v>736739.00999999978</v>
      </c>
    </row>
    <row r="47" spans="2:23" x14ac:dyDescent="0.3">
      <c r="B47" s="26" t="s">
        <v>41</v>
      </c>
      <c r="C47" s="19">
        <v>25124.219999999998</v>
      </c>
      <c r="D47" s="13">
        <v>50868.439999999995</v>
      </c>
      <c r="E47" s="13">
        <v>76843.659999999989</v>
      </c>
      <c r="F47" s="13">
        <v>101688.87999999999</v>
      </c>
      <c r="G47" s="13">
        <v>116274.31</v>
      </c>
      <c r="H47" s="13">
        <v>128511.20999999999</v>
      </c>
      <c r="I47" s="13">
        <v>140739.10999999999</v>
      </c>
      <c r="J47" s="13">
        <v>153120.00999999998</v>
      </c>
      <c r="K47" s="13">
        <v>165475.90999999997</v>
      </c>
      <c r="L47" s="13">
        <v>177830.80999999997</v>
      </c>
      <c r="M47" s="13">
        <v>190115.70999999996</v>
      </c>
      <c r="N47" s="13">
        <v>202328.60999999996</v>
      </c>
      <c r="O47" s="13">
        <v>214678.50999999995</v>
      </c>
      <c r="P47" s="13">
        <v>227219.40999999995</v>
      </c>
      <c r="Q47" s="13">
        <v>238964.30999999994</v>
      </c>
      <c r="R47" s="13">
        <v>251193.20999999993</v>
      </c>
      <c r="S47" s="13">
        <v>262909.10999999993</v>
      </c>
      <c r="T47" s="13">
        <v>271391.46999999991</v>
      </c>
      <c r="U47" s="13">
        <v>277823.05999999994</v>
      </c>
      <c r="V47" s="13">
        <v>284086.64999999997</v>
      </c>
      <c r="W47" s="14">
        <v>284086.64999999997</v>
      </c>
    </row>
    <row r="48" spans="2:23" x14ac:dyDescent="0.3">
      <c r="B48" s="12" t="s">
        <v>42</v>
      </c>
      <c r="C48" s="19">
        <v>25191.219999999998</v>
      </c>
      <c r="D48" s="13">
        <v>50439.439999999995</v>
      </c>
      <c r="E48" s="13">
        <v>76571.659999999989</v>
      </c>
      <c r="F48" s="13">
        <v>102807.87999999999</v>
      </c>
      <c r="G48" s="13">
        <v>117142.31</v>
      </c>
      <c r="H48" s="13">
        <v>128986.20999999999</v>
      </c>
      <c r="I48" s="13">
        <v>141277.10999999999</v>
      </c>
      <c r="J48" s="13">
        <v>153209.00999999998</v>
      </c>
      <c r="K48" s="13">
        <v>165473.90999999997</v>
      </c>
      <c r="L48" s="13">
        <v>178048.80999999997</v>
      </c>
      <c r="M48" s="13">
        <v>189652.70999999996</v>
      </c>
      <c r="N48" s="13">
        <v>202087.60999999996</v>
      </c>
      <c r="O48" s="13">
        <v>214515.50999999995</v>
      </c>
      <c r="P48" s="13">
        <v>227007.40999999995</v>
      </c>
      <c r="Q48" s="13">
        <v>239097.30999999994</v>
      </c>
      <c r="R48" s="13">
        <v>251300.20999999993</v>
      </c>
      <c r="S48" s="13">
        <v>263631.10999999993</v>
      </c>
      <c r="T48" s="13">
        <v>271675.46999999991</v>
      </c>
      <c r="U48" s="13">
        <v>277795.05999999994</v>
      </c>
      <c r="V48" s="13">
        <v>284067.64999999997</v>
      </c>
      <c r="W48" s="14">
        <v>284067.64999999997</v>
      </c>
    </row>
    <row r="49" spans="2:23" x14ac:dyDescent="0.3">
      <c r="B49" s="12" t="s">
        <v>43</v>
      </c>
      <c r="C49" s="19">
        <v>10149.67</v>
      </c>
      <c r="D49" s="13">
        <v>20589.34</v>
      </c>
      <c r="E49" s="13">
        <v>30953.010000000002</v>
      </c>
      <c r="F49" s="13">
        <v>41149.68</v>
      </c>
      <c r="G49" s="13">
        <v>47063.05</v>
      </c>
      <c r="H49" s="13">
        <v>52058.210000000006</v>
      </c>
      <c r="I49" s="13">
        <v>56997.37000000001</v>
      </c>
      <c r="J49" s="13">
        <v>61727.530000000013</v>
      </c>
      <c r="K49" s="13">
        <v>66586.690000000017</v>
      </c>
      <c r="L49" s="13">
        <v>71496.85000000002</v>
      </c>
      <c r="M49" s="13">
        <v>76491.010000000024</v>
      </c>
      <c r="N49" s="13">
        <v>81714.170000000027</v>
      </c>
      <c r="O49" s="13">
        <v>86384.330000000031</v>
      </c>
      <c r="P49" s="13">
        <v>91245.490000000034</v>
      </c>
      <c r="Q49" s="13">
        <v>96006.650000000038</v>
      </c>
      <c r="R49" s="13">
        <v>100918.81000000004</v>
      </c>
      <c r="S49" s="13">
        <v>105829.97000000004</v>
      </c>
      <c r="T49" s="13">
        <v>109036.11000000004</v>
      </c>
      <c r="U49" s="13">
        <v>111575.74000000005</v>
      </c>
      <c r="V49" s="13">
        <v>114140.37000000005</v>
      </c>
      <c r="W49" s="14">
        <v>114140.37000000005</v>
      </c>
    </row>
    <row r="50" spans="2:23" x14ac:dyDescent="0.3">
      <c r="B50" s="12" t="s">
        <v>44</v>
      </c>
      <c r="C50" s="19">
        <v>25773.219999999998</v>
      </c>
      <c r="D50" s="13">
        <v>48435.679999999993</v>
      </c>
      <c r="E50" s="13">
        <v>77170.659999999989</v>
      </c>
      <c r="F50" s="13">
        <v>102658.87999999999</v>
      </c>
      <c r="G50" s="13">
        <v>116917.31</v>
      </c>
      <c r="H50" s="13">
        <v>128991.20999999999</v>
      </c>
      <c r="I50" s="13">
        <v>141050.10999999999</v>
      </c>
      <c r="J50" s="13">
        <v>153227.00999999998</v>
      </c>
      <c r="K50" s="13">
        <v>165223.90999999997</v>
      </c>
      <c r="L50" s="13">
        <v>177588.80999999997</v>
      </c>
      <c r="M50" s="13">
        <v>190005.70999999996</v>
      </c>
      <c r="N50" s="13">
        <v>202528.60999999996</v>
      </c>
      <c r="O50" s="13">
        <v>215005.50999999995</v>
      </c>
      <c r="P50" s="13">
        <v>225552.93999999994</v>
      </c>
      <c r="Q50" s="13">
        <v>239137.30999999994</v>
      </c>
      <c r="R50" s="13">
        <v>251424.20999999993</v>
      </c>
      <c r="S50" s="13">
        <v>263897.10999999993</v>
      </c>
      <c r="T50" s="13">
        <v>272335.46999999991</v>
      </c>
      <c r="U50" s="13">
        <v>278708.05999999994</v>
      </c>
      <c r="V50" s="13">
        <v>285143.64999999997</v>
      </c>
      <c r="W50" s="14">
        <v>285143.64999999997</v>
      </c>
    </row>
    <row r="51" spans="2:23" x14ac:dyDescent="0.3">
      <c r="B51" s="12" t="s">
        <v>45</v>
      </c>
      <c r="C51" s="19">
        <v>26014.219999999998</v>
      </c>
      <c r="D51" s="13">
        <v>51662.439999999995</v>
      </c>
      <c r="E51" s="13">
        <v>77705.659999999989</v>
      </c>
      <c r="F51" s="13">
        <v>103075.87999999999</v>
      </c>
      <c r="G51" s="13">
        <v>117478.31</v>
      </c>
      <c r="H51" s="13">
        <v>129619.20999999999</v>
      </c>
      <c r="I51" s="13">
        <v>141560.10999999999</v>
      </c>
      <c r="J51" s="13">
        <v>153823.00999999998</v>
      </c>
      <c r="K51" s="13">
        <v>166191.90999999997</v>
      </c>
      <c r="L51" s="13">
        <v>178460.80999999997</v>
      </c>
      <c r="M51" s="13">
        <v>190511.70999999996</v>
      </c>
      <c r="N51" s="13">
        <v>203036.60999999996</v>
      </c>
      <c r="O51" s="13">
        <v>214947.50999999995</v>
      </c>
      <c r="P51" s="13">
        <v>227006.40999999995</v>
      </c>
      <c r="Q51" s="13">
        <v>239072.30999999994</v>
      </c>
      <c r="R51" s="13">
        <v>251701.20999999993</v>
      </c>
      <c r="S51" s="13">
        <v>263460.10999999993</v>
      </c>
      <c r="T51" s="13">
        <v>271402.46999999991</v>
      </c>
      <c r="U51" s="13">
        <v>277464.05999999994</v>
      </c>
      <c r="V51" s="13">
        <v>283658.64999999997</v>
      </c>
      <c r="W51" s="14">
        <v>283658.64999999997</v>
      </c>
    </row>
    <row r="52" spans="2:23" x14ac:dyDescent="0.3">
      <c r="B52" s="12" t="s">
        <v>46</v>
      </c>
      <c r="C52" s="19">
        <v>1046.1699999999998</v>
      </c>
      <c r="D52" s="13">
        <v>2003.3199999999997</v>
      </c>
      <c r="E52" s="13">
        <v>3121.5099999999993</v>
      </c>
      <c r="F52" s="13">
        <v>4159.6799999999994</v>
      </c>
      <c r="G52" s="13">
        <v>4722.0099999999993</v>
      </c>
      <c r="H52" s="13">
        <v>5215.7199999999993</v>
      </c>
      <c r="I52" s="13">
        <v>5706.4299999999994</v>
      </c>
      <c r="J52" s="13">
        <v>6212.1399999999994</v>
      </c>
      <c r="K52" s="13">
        <v>6709.8499999999995</v>
      </c>
      <c r="L52" s="13">
        <v>7185.5599999999995</v>
      </c>
      <c r="M52" s="13">
        <v>7669.2699999999995</v>
      </c>
      <c r="N52" s="13">
        <v>8152.98</v>
      </c>
      <c r="O52" s="13">
        <v>8630.6899999999987</v>
      </c>
      <c r="P52" s="13">
        <v>9127.3999999999978</v>
      </c>
      <c r="Q52" s="13">
        <v>9618.1099999999969</v>
      </c>
      <c r="R52" s="13">
        <v>10122.819999999996</v>
      </c>
      <c r="S52" s="13">
        <v>10612.529999999995</v>
      </c>
      <c r="T52" s="13">
        <v>10958.339999999995</v>
      </c>
      <c r="U52" s="13">
        <v>11212.199999999995</v>
      </c>
      <c r="V52" s="13">
        <v>11457.059999999996</v>
      </c>
      <c r="W52" s="14">
        <v>11457.059999999996</v>
      </c>
    </row>
    <row r="53" spans="2:23" x14ac:dyDescent="0.3">
      <c r="B53" s="12" t="s">
        <v>47</v>
      </c>
      <c r="C53" s="19">
        <v>30226.07</v>
      </c>
      <c r="D53" s="13">
        <v>61079.14</v>
      </c>
      <c r="E53" s="13">
        <v>91631.209999999992</v>
      </c>
      <c r="F53" s="13">
        <v>122610.28</v>
      </c>
      <c r="G53" s="13">
        <v>140228.4</v>
      </c>
      <c r="H53" s="13">
        <v>154788.88</v>
      </c>
      <c r="I53" s="13">
        <v>169482.36000000002</v>
      </c>
      <c r="J53" s="13">
        <v>184244.84000000003</v>
      </c>
      <c r="K53" s="13">
        <v>198963.32000000004</v>
      </c>
      <c r="L53" s="13">
        <v>213506.80000000005</v>
      </c>
      <c r="M53" s="13">
        <v>228357.28000000006</v>
      </c>
      <c r="N53" s="13">
        <v>243040.76000000007</v>
      </c>
      <c r="O53" s="13">
        <v>257861.24000000008</v>
      </c>
      <c r="P53" s="13">
        <v>272743.72000000009</v>
      </c>
      <c r="Q53" s="13">
        <v>287767.20000000007</v>
      </c>
      <c r="R53" s="13">
        <v>302826.68000000005</v>
      </c>
      <c r="S53" s="13">
        <v>317479.16000000003</v>
      </c>
      <c r="T53" s="13">
        <v>327144.60000000003</v>
      </c>
      <c r="U53" s="13">
        <v>334449.52</v>
      </c>
      <c r="V53" s="13">
        <v>342088.44</v>
      </c>
      <c r="W53" s="14">
        <v>342088.44</v>
      </c>
    </row>
    <row r="54" spans="2:23" x14ac:dyDescent="0.3">
      <c r="B54" s="27" t="s">
        <v>48</v>
      </c>
      <c r="C54" s="19">
        <v>4109.58</v>
      </c>
      <c r="D54" s="13">
        <v>8256.16</v>
      </c>
      <c r="E54" s="13">
        <v>12458.74</v>
      </c>
      <c r="F54" s="13">
        <v>16696.32</v>
      </c>
      <c r="G54" s="13">
        <v>18611.739999999998</v>
      </c>
      <c r="H54" s="13">
        <v>20049.05</v>
      </c>
      <c r="I54" s="13">
        <v>21521.360000000001</v>
      </c>
      <c r="J54" s="13">
        <v>22929.670000000002</v>
      </c>
      <c r="K54" s="13">
        <v>24410.980000000003</v>
      </c>
      <c r="L54" s="13">
        <v>25915.290000000005</v>
      </c>
      <c r="M54" s="13">
        <v>27384.600000000006</v>
      </c>
      <c r="N54" s="13">
        <v>28804.910000000007</v>
      </c>
      <c r="O54" s="13">
        <v>30224.220000000008</v>
      </c>
      <c r="P54" s="13">
        <v>31707.53000000001</v>
      </c>
      <c r="Q54" s="13">
        <v>33181.840000000011</v>
      </c>
      <c r="R54" s="13">
        <v>34678.150000000009</v>
      </c>
      <c r="S54" s="13">
        <v>36051.460000000006</v>
      </c>
      <c r="T54" s="13">
        <v>36970.340000000004</v>
      </c>
      <c r="U54" s="13">
        <v>38248.670000000006</v>
      </c>
      <c r="V54" s="13">
        <v>39920.110000000008</v>
      </c>
      <c r="W54" s="14">
        <v>39920.110000000008</v>
      </c>
    </row>
    <row r="55" spans="2:23" x14ac:dyDescent="0.3">
      <c r="B55" s="12" t="s">
        <v>49</v>
      </c>
      <c r="C55" s="19">
        <v>0.01</v>
      </c>
      <c r="D55" s="13">
        <v>0.03</v>
      </c>
      <c r="E55" s="13">
        <v>0.04</v>
      </c>
      <c r="F55" s="13">
        <v>0.04</v>
      </c>
      <c r="G55" s="13">
        <v>0.05</v>
      </c>
      <c r="H55" s="13">
        <v>0.05</v>
      </c>
      <c r="I55" s="13">
        <v>0.04</v>
      </c>
      <c r="J55" s="13">
        <v>0.04</v>
      </c>
      <c r="K55" s="13">
        <v>0.03</v>
      </c>
      <c r="L55" s="13">
        <v>0.04</v>
      </c>
      <c r="M55" s="13">
        <v>7.0000000000000007E-2</v>
      </c>
      <c r="N55" s="13">
        <v>0.05</v>
      </c>
      <c r="O55" s="13">
        <v>0.05</v>
      </c>
      <c r="P55" s="13">
        <v>0.05</v>
      </c>
      <c r="Q55" s="13">
        <v>0.04</v>
      </c>
      <c r="R55" s="13">
        <v>0.04</v>
      </c>
      <c r="S55" s="13">
        <v>0.04</v>
      </c>
      <c r="T55" s="13">
        <v>0.05</v>
      </c>
      <c r="U55" s="13">
        <v>6.0000000000000005E-2</v>
      </c>
      <c r="V55" s="13">
        <v>7.0000000000000007E-2</v>
      </c>
      <c r="W55" s="14">
        <v>7.0000000000000007E-2</v>
      </c>
    </row>
    <row r="56" spans="2:23" x14ac:dyDescent="0.3">
      <c r="B56" s="12" t="s">
        <v>50</v>
      </c>
      <c r="C56" s="19">
        <v>1.9999999999999997E-2</v>
      </c>
      <c r="D56" s="13">
        <v>0.03</v>
      </c>
      <c r="E56" s="13">
        <v>-0.03</v>
      </c>
      <c r="F56" s="13">
        <v>-1.9999999999999997E-2</v>
      </c>
      <c r="G56" s="13">
        <v>-7.0000000000000007E-2</v>
      </c>
      <c r="H56" s="13">
        <v>-0.12000000000000001</v>
      </c>
      <c r="I56" s="13">
        <v>-0.12</v>
      </c>
      <c r="J56" s="13">
        <v>-0.06</v>
      </c>
      <c r="K56" s="13">
        <v>-7.0000000000000007E-2</v>
      </c>
      <c r="L56" s="13">
        <v>-6.0000000000000005E-2</v>
      </c>
      <c r="M56" s="13">
        <v>-6.0000000000000005E-2</v>
      </c>
      <c r="N56" s="13">
        <v>-6.0000000000000005E-2</v>
      </c>
      <c r="O56" s="13">
        <v>-0.05</v>
      </c>
      <c r="P56" s="13">
        <v>1.0000000000000002E-2</v>
      </c>
      <c r="Q56" s="13">
        <v>-5.2041704279304213E-18</v>
      </c>
      <c r="R56" s="13">
        <v>-2.0000000000000011E-2</v>
      </c>
      <c r="S56" s="13">
        <v>-3.0000000000000013E-2</v>
      </c>
      <c r="T56" s="13">
        <v>2.9999999999999985E-2</v>
      </c>
      <c r="U56" s="13">
        <v>-1.3877787807814457E-17</v>
      </c>
      <c r="V56" s="13">
        <v>2.9999999999999985E-2</v>
      </c>
      <c r="W56" s="14">
        <v>2.9999999999999985E-2</v>
      </c>
    </row>
    <row r="57" spans="2:23" x14ac:dyDescent="0.3">
      <c r="B57" s="11" t="s">
        <v>0</v>
      </c>
      <c r="C57" s="20">
        <v>-5.5879354476928711E-9</v>
      </c>
      <c r="D57" s="15">
        <v>-8.5565261542797089E-9</v>
      </c>
      <c r="E57" s="15">
        <v>-5.7625584304332733E-9</v>
      </c>
      <c r="F57" s="15">
        <v>-2.0372681319713593E-9</v>
      </c>
      <c r="G57" s="15">
        <v>5.8207660913467407E-11</v>
      </c>
      <c r="H57" s="15">
        <v>-1.4551915228366852E-9</v>
      </c>
      <c r="I57" s="15">
        <v>2.4156179279088974E-9</v>
      </c>
      <c r="J57" s="15">
        <v>2.6193447411060333E-9</v>
      </c>
      <c r="K57" s="15">
        <v>1.234002411365509E-8</v>
      </c>
      <c r="L57" s="15">
        <v>1.8173304852306393E-8</v>
      </c>
      <c r="M57" s="15">
        <v>1.506502144386912E-8</v>
      </c>
      <c r="N57" s="15">
        <v>3.5108007525458396E-9</v>
      </c>
      <c r="O57" s="15">
        <v>-1.8734078819498956E-9</v>
      </c>
      <c r="P57" s="15">
        <v>-1.9607193733200967E-9</v>
      </c>
      <c r="Q57" s="15">
        <v>-7.141201194618696E-9</v>
      </c>
      <c r="R57" s="15">
        <v>-1.8258864429090971E-8</v>
      </c>
      <c r="S57" s="15">
        <v>-2.4254253503178114E-8</v>
      </c>
      <c r="T57" s="15">
        <v>-2.5360199060533994E-8</v>
      </c>
      <c r="U57" s="15">
        <v>-2.1285662796591276E-8</v>
      </c>
      <c r="V57" s="15">
        <v>-2.6466144617889875E-8</v>
      </c>
      <c r="W57" s="16">
        <v>-2.6466144617889875E-8</v>
      </c>
    </row>
  </sheetData>
  <pageMargins left="0.7" right="0.7" top="0.75" bottom="0.75" header="0.3" footer="0.3"/>
  <pageSetup scale="60" fitToHeight="0" orientation="landscape" horizontalDpi="300" verticalDpi="30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Before Running This Report</vt:lpstr>
      <vt:lpstr>Read Me</vt:lpstr>
      <vt:lpstr>Trial Balances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Trial Balances by Quarter</dc:title>
  <dc:subject>Jet Analytics</dc:subject>
  <dc:creator>Keesha M. Wallace</dc:creator>
  <dc:description>Dashboard view of beginning balances, ending balances, credits and debits by quarter.  Slicers can be used to filter by company, year, income or balance, and account level.</dc:description>
  <cp:lastModifiedBy>Kim R. Duey</cp:lastModifiedBy>
  <cp:lastPrinted>2013-02-12T18:48:21Z</cp:lastPrinted>
  <dcterms:created xsi:type="dcterms:W3CDTF">2012-09-26T22:56:44Z</dcterms:created>
  <dcterms:modified xsi:type="dcterms:W3CDTF">2018-10-12T21:04:34Z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