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Cache/pivotCacheDefinition7.xml" ContentType="application/vnd.openxmlformats-officedocument.spreadsheetml.pivotCacheDefinition+xml"/>
  <Override PartName="/xl/pivotCache/pivotCacheDefinition8.xml" ContentType="application/vnd.openxmlformats-officedocument.spreadsheetml.pivotCacheDefinition+xml"/>
  <Override PartName="/xl/pivotCache/pivotCacheDefinition9.xml" ContentType="application/vnd.openxmlformats-officedocument.spreadsheetml.pivotCacheDefinition+xml"/>
  <Override PartName="/xl/pivotCache/pivotCacheDefinition10.xml" ContentType="application/vnd.openxmlformats-officedocument.spreadsheetml.pivotCacheDefinition+xml"/>
  <Override PartName="/xl/pivotCache/pivotCacheDefinition11.xml" ContentType="application/vnd.openxmlformats-officedocument.spreadsheetml.pivotCacheDefinition+xml"/>
  <Override PartName="/xl/pivotCache/pivotCacheDefinition12.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slicerCaches/slicerCache19.xml" ContentType="application/vnd.ms-excel.slicerCache+xml"/>
  <Override PartName="/xl/slicerCaches/slicerCache20.xml" ContentType="application/vnd.ms-excel.slicerCache+xml"/>
  <Override PartName="/xl/slicerCaches/slicerCache21.xml" ContentType="application/vnd.ms-excel.slicerCache+xml"/>
  <Override PartName="/xl/slicerCaches/slicerCache22.xml" ContentType="application/vnd.ms-excel.slicerCache+xml"/>
  <Override PartName="/xl/slicerCaches/slicerCache23.xml" ContentType="application/vnd.ms-excel.slicerCache+xml"/>
  <Override PartName="/xl/slicerCaches/slicerCache24.xml" ContentType="application/vnd.ms-excel.slicerCache+xml"/>
  <Override PartName="/xl/slicerCaches/slicerCache25.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4.xml" ContentType="application/vnd.openxmlformats-officedocument.drawing+xml"/>
  <Override PartName="/xl/slicers/slicer2.xml" ContentType="application/vnd.ms-excel.slicer+xml"/>
  <Override PartName="/xl/charts/chart2.xml" ContentType="application/vnd.openxmlformats-officedocument.drawingml.chart+xml"/>
  <Override PartName="/xl/pivotTables/pivotTable3.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pivotTables/pivotTable4.xml" ContentType="application/vnd.openxmlformats-officedocument.spreadsheetml.pivotTable+xml"/>
  <Override PartName="/xl/drawings/drawing6.xml" ContentType="application/vnd.openxmlformats-officedocument.drawing+xml"/>
  <Override PartName="/xl/slicers/slicer4.xml" ContentType="application/vnd.ms-excel.slicer+xml"/>
  <Override PartName="/xl/charts/chart3.xml" ContentType="application/vnd.openxmlformats-officedocument.drawingml.chart+xml"/>
  <Override PartName="/xl/pivotTables/pivotTable5.xml" ContentType="application/vnd.openxmlformats-officedocument.spreadsheetml.pivotTable+xml"/>
  <Override PartName="/xl/drawings/drawing7.xml" ContentType="application/vnd.openxmlformats-officedocument.drawing+xml"/>
  <Override PartName="/xl/slicers/slicer5.xml" ContentType="application/vnd.ms-excel.slicer+xml"/>
  <Override PartName="/xl/charts/chart4.xml" ContentType="application/vnd.openxmlformats-officedocument.drawingml.chart+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arbon\jet\CORP\Product Management\Reports - WIP\1st priority - Branding Update\Master List of Reports\NAV\Reports\"/>
    </mc:Choice>
  </mc:AlternateContent>
  <bookViews>
    <workbookView xWindow="600" yWindow="495" windowWidth="19875" windowHeight="11730"/>
  </bookViews>
  <sheets>
    <sheet name="Before Running This Report" sheetId="23" r:id="rId1"/>
    <sheet name="Read Me" sheetId="22" r:id="rId2"/>
    <sheet name="Top 10 Accounts by Balance" sheetId="8" r:id="rId3"/>
    <sheet name="AR by Aging Groups" sheetId="5" r:id="rId4"/>
    <sheet name="AR in Original Currency" sheetId="10" r:id="rId5"/>
    <sheet name="Open Items by Due Date" sheetId="11" r:id="rId6"/>
    <sheet name="Open Balance by Posting Date" sheetId="13" r:id="rId7"/>
  </sheets>
  <definedNames>
    <definedName name="Slicer_Aging">#N/A</definedName>
    <definedName name="Slicer_Aging1">#N/A</definedName>
    <definedName name="Slicer_Aging2">#N/A</definedName>
    <definedName name="Slicer_Aging3">#N/A</definedName>
    <definedName name="Slicer_Bill_to_Customer.Country">#N/A</definedName>
    <definedName name="Slicer_Bill_to_Customer.Country1">#N/A</definedName>
    <definedName name="Slicer_Bill_to_Customer.Country2">#N/A</definedName>
    <definedName name="Slicer_Company4">#N/A</definedName>
    <definedName name="Slicer_Company41">#N/A</definedName>
    <definedName name="Slicer_Company411">#N/A</definedName>
    <definedName name="Slicer_Company4111">#N/A</definedName>
    <definedName name="Slicer_Company43">#N/A</definedName>
    <definedName name="Slicer_Currency">#N/A</definedName>
    <definedName name="Slicer_Document_Type">#N/A</definedName>
    <definedName name="Slicer_Document_Type1">#N/A</definedName>
    <definedName name="Slicer_Open">#N/A</definedName>
    <definedName name="Slicer_Open1">#N/A</definedName>
    <definedName name="Slicer_Open11">#N/A</definedName>
    <definedName name="Slicer_Open111">#N/A</definedName>
    <definedName name="Slicer_Open3">#N/A</definedName>
    <definedName name="Slicer_Posting_Date.Date_YQMD">#N/A</definedName>
    <definedName name="Slicer_Salesperson_on_Document">#N/A</definedName>
    <definedName name="Slicer_Salesperson_on_Document1">#N/A</definedName>
    <definedName name="Slicer_Salesperson_on_Document2">#N/A</definedName>
    <definedName name="Slicer_Year">#N/A</definedName>
  </definedNames>
  <calcPr calcId="162913"/>
  <pivotCaches>
    <pivotCache cacheId="241" r:id="rId8"/>
    <pivotCache cacheId="242" r:id="rId9"/>
    <pivotCache cacheId="243" r:id="rId10"/>
    <pivotCache cacheId="244" r:id="rId11"/>
    <pivotCache cacheId="245" r:id="rId12"/>
  </pivotCaches>
  <extLst>
    <ext xmlns:x14="http://schemas.microsoft.com/office/spreadsheetml/2009/9/main" uri="{876F7934-8845-4945-9796-88D515C7AA90}">
      <x14:pivotCaches>
        <pivotCache cacheId="246" r:id="rId13"/>
        <pivotCache cacheId="247" r:id="rId14"/>
        <pivotCache cacheId="248" r:id="rId15"/>
        <pivotCache cacheId="249" r:id="rId16"/>
        <pivotCache cacheId="250" r:id="rId17"/>
        <pivotCache cacheId="251" r:id="rId18"/>
        <pivotCache cacheId="252" r:id="rId19"/>
      </x14:pivotCaches>
    </ext>
    <ext xmlns:x14="http://schemas.microsoft.com/office/spreadsheetml/2009/9/main" uri="{BBE1A952-AA13-448e-AADC-164F8A28A991}">
      <x14:slicerCaches>
        <x14:slicerCache r:id="rId20"/>
        <x14:slicerCache r:id="rId21"/>
        <x14:slicerCache r:id="rId22"/>
        <x14:slicerCache r:id="rId23"/>
        <x14:slicerCache r:id="rId24"/>
        <x14:slicerCache r:id="rId25"/>
        <x14:slicerCache r:id="rId26"/>
        <x14:slicerCache r:id="rId27"/>
        <x14:slicerCache r:id="rId28"/>
        <x14:slicerCache r:id="rId29"/>
        <x14:slicerCache r:id="rId30"/>
        <x14:slicerCache r:id="rId31"/>
        <x14:slicerCache r:id="rId32"/>
        <x14:slicerCache r:id="rId33"/>
        <x14:slicerCache r:id="rId34"/>
        <x14:slicerCache r:id="rId35"/>
        <x14:slicerCache r:id="rId36"/>
        <x14:slicerCache r:id="rId37"/>
        <x14:slicerCache r:id="rId38"/>
        <x14:slicerCache r:id="rId39"/>
        <x14:slicerCache r:id="rId40"/>
        <x14:slicerCache r:id="rId41"/>
        <x14:slicerCache r:id="rId42"/>
        <x14:slicerCache r:id="rId43"/>
        <x14:slicerCache r:id="rId44"/>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keepAlive="1" name="JetCorp Cube" description="JetCorp Cube" type="5" refreshedVersion="6" background="1" saveData="1" credentials="none">
    <dbPr connection="Provider=MSOLAP.7;Integrated Security=SSPI;Persist Security Info=True;Initial Catalog=JetNavOlap;Data Source=jet-report-server\sql2k12;MDX Compatibility=1;Safety Options=2;MDX Missing Member Mode=Error;Update Isolation Level=2" command="Receivables" commandType="1"/>
    <olapPr sendLocale="1" rowDrillCount="1000"/>
  </connection>
</connections>
</file>

<file path=xl/sharedStrings.xml><?xml version="1.0" encoding="utf-8"?>
<sst xmlns="http://schemas.openxmlformats.org/spreadsheetml/2006/main" count="421" uniqueCount="281">
  <si>
    <t>Grand Total</t>
  </si>
  <si>
    <t>Amount</t>
  </si>
  <si>
    <t>91+</t>
  </si>
  <si>
    <t>Accounts Receivable - By Aging Group</t>
  </si>
  <si>
    <t>Accounts Receivable - In Original Currency</t>
  </si>
  <si>
    <t>Accounts Receivable - Open Items by Due Date</t>
  </si>
  <si>
    <t>Accounts Receivable - Open Balance by Posting Date</t>
  </si>
  <si>
    <t>John Roberts</t>
  </si>
  <si>
    <t>Peter Saddow</t>
  </si>
  <si>
    <t>Amount LCY</t>
  </si>
  <si>
    <t>Accounts Receivable - Top 10 Accounts by Balance</t>
  </si>
  <si>
    <t>Euro</t>
  </si>
  <si>
    <t>Euro Total</t>
  </si>
  <si>
    <t>British pound</t>
  </si>
  <si>
    <t>British pound Total</t>
  </si>
  <si>
    <t>Canadian dollar</t>
  </si>
  <si>
    <t>Canadian dollar Total</t>
  </si>
  <si>
    <t>Danish krone</t>
  </si>
  <si>
    <t>Danish krone Total</t>
  </si>
  <si>
    <t>Icelandic krona</t>
  </si>
  <si>
    <t>Icelandic krona Total</t>
  </si>
  <si>
    <t>Slovenian tolar</t>
  </si>
  <si>
    <t>Slovenian tolar Total</t>
  </si>
  <si>
    <t>Swedish krona</t>
  </si>
  <si>
    <t>Swedish krona Total</t>
  </si>
  <si>
    <t>Swiss franc</t>
  </si>
  <si>
    <t>Swiss franc Total</t>
  </si>
  <si>
    <t>US Dollar</t>
  </si>
  <si>
    <t>US Dollar Total</t>
  </si>
  <si>
    <t>Annette Hill</t>
  </si>
  <si>
    <t>Bart Duncan</t>
  </si>
  <si>
    <t>Linda Martin</t>
  </si>
  <si>
    <t>Mary A. Dempsey</t>
  </si>
  <si>
    <t>Roberto Hernandez</t>
  </si>
  <si>
    <t xml:space="preserve">Report Readme </t>
  </si>
  <si>
    <t>Version of Jet</t>
  </si>
  <si>
    <t>Services</t>
  </si>
  <si>
    <t>Training</t>
  </si>
  <si>
    <t>Sales</t>
  </si>
  <si>
    <t>Copyrights</t>
  </si>
  <si>
    <t>Before running this report</t>
  </si>
  <si>
    <t>C100059 - Meersen Meubelen</t>
  </si>
  <si>
    <t>C100026 - Designstudio Gmunden</t>
  </si>
  <si>
    <t>C100070 - Pilatus AG</t>
  </si>
  <si>
    <t>C100116 - Sumtones, AG</t>
  </si>
  <si>
    <t>C100060 - MEMA Ljubljana d.o.o.</t>
  </si>
  <si>
    <t>C100008 - Blanemark Hifi Shop</t>
  </si>
  <si>
    <t>C100107 - Lexitechnology</t>
  </si>
  <si>
    <t>C100099 - Voltive Systems</t>
  </si>
  <si>
    <t>C100014 - Candoxy Nederland BV</t>
  </si>
  <si>
    <t>C100020 - Cronus Cardoxy Procurement</t>
  </si>
  <si>
    <t>C100036 - Francematic</t>
  </si>
  <si>
    <t>C100042 - Helguera industrial</t>
  </si>
  <si>
    <t>C100044 - Hotel Pferdesee</t>
  </si>
  <si>
    <t>C100051 - Libros S.A.</t>
  </si>
  <si>
    <t>C100052 - Livre Importants</t>
  </si>
  <si>
    <t>C100056 - Lovaina Contractors</t>
  </si>
  <si>
    <t>C100065 - Nieuwe Zandpoort NV</t>
  </si>
  <si>
    <t>C100068 - Outdoor Gear Unlimited</t>
  </si>
  <si>
    <t>C100069 - Parmentier Boutique</t>
  </si>
  <si>
    <t>C100085 - The Device Shop</t>
  </si>
  <si>
    <t>C100092 - Zuni Home Crafts Ltd.</t>
  </si>
  <si>
    <t>C100094 - Ranice Sports</t>
  </si>
  <si>
    <t>C100110 - Ganzlex NV</t>
  </si>
  <si>
    <t>C100114 - Villadomis AG</t>
  </si>
  <si>
    <t>C100117 - Tintax</t>
  </si>
  <si>
    <t>C100118 - TechZone</t>
  </si>
  <si>
    <t>C100121 - Techibase</t>
  </si>
  <si>
    <t>C100122 - Physicare Ltd.</t>
  </si>
  <si>
    <t>C100124 - Ontocane Outdoors</t>
  </si>
  <si>
    <t>C100125 - Solcity</t>
  </si>
  <si>
    <t>C100128 - Solar Tech</t>
  </si>
  <si>
    <t>C100133 - Volcome Ltd.</t>
  </si>
  <si>
    <t>C100134 - Iber Tech</t>
  </si>
  <si>
    <t>C100146 - Soron Kamstrol AG</t>
  </si>
  <si>
    <t>C100012 - Bainbridges</t>
  </si>
  <si>
    <t>C100029 - Elkhorn Airport</t>
  </si>
  <si>
    <t>C100030 - Stutringers</t>
  </si>
  <si>
    <t>C100053 - London Candoxy Storage Campus</t>
  </si>
  <si>
    <t>C100054 - London Candoxy Storage Campus</t>
  </si>
  <si>
    <t>C100013 - Candoxy Kontor A/S</t>
  </si>
  <si>
    <t>C100015 - Carl Anthony</t>
  </si>
  <si>
    <t>C100021 - Cronus Cardoxy Sales</t>
  </si>
  <si>
    <t>C100038 - Gagn &amp; Gaman</t>
  </si>
  <si>
    <t>C100041 - Heimilisprydi</t>
  </si>
  <si>
    <t>C100017 - Centromerkur d.o.o.</t>
  </si>
  <si>
    <t>C100032 - EXPORTLES d.o.o.</t>
  </si>
  <si>
    <t>C100049 - Konberg Tapet AB</t>
  </si>
  <si>
    <t>C100058 - Marsholm Karmstol</t>
  </si>
  <si>
    <t>C100081 - Sonnmatt Design</t>
  </si>
  <si>
    <t>C100033 - Fairway Sound</t>
  </si>
  <si>
    <t>C100037 - Tempsons Tropies</t>
  </si>
  <si>
    <t>C100040 - Guildford Water Department</t>
  </si>
  <si>
    <t>C100046 - John Haddock Insurance Co.</t>
  </si>
  <si>
    <t>C100066 - Office Solutions</t>
  </si>
  <si>
    <t>C100072 - Danger Unlimited</t>
  </si>
  <si>
    <t>C100075 - Selangorian Ltd.</t>
  </si>
  <si>
    <t>C100076 - Showmasters</t>
  </si>
  <si>
    <t>C100082 - Sporting Goods Emporium</t>
  </si>
  <si>
    <t>C100083 - Stanfords</t>
  </si>
  <si>
    <t>C100084 - The Cannon Group PLC</t>
  </si>
  <si>
    <t>C100086 - Top Action Sports</t>
  </si>
  <si>
    <t>C100088 - Triton Industries</t>
  </si>
  <si>
    <t>C100089 - University of Oregon</t>
  </si>
  <si>
    <t>C100095 - Randotax Outfitters</t>
  </si>
  <si>
    <t>C100098 - BlackCane Motor Works</t>
  </si>
  <si>
    <t>C100100 - Keybase, Inc.</t>
  </si>
  <si>
    <t>C100101 - ZoomTrax Systems</t>
  </si>
  <si>
    <t>C100102 - BEI Outfitters</t>
  </si>
  <si>
    <t>C100105 - Esystems</t>
  </si>
  <si>
    <t>C100106 - Equinox Sporting Goods</t>
  </si>
  <si>
    <t>C100108 - Kinfix Industries</t>
  </si>
  <si>
    <t>C100112 - Basingers</t>
  </si>
  <si>
    <t>C100113 - Latexon, Inc.</t>
  </si>
  <si>
    <t>C100119 - Inchit, Inc.</t>
  </si>
  <si>
    <t>C100120 - Tinfan</t>
  </si>
  <si>
    <t>C100126 - Moveex</t>
  </si>
  <si>
    <t>C100127 - Roundron</t>
  </si>
  <si>
    <t>C100129 - Saxon Technology</t>
  </si>
  <si>
    <t>C100135 - Zumi's</t>
  </si>
  <si>
    <t>C100136 - First Bank</t>
  </si>
  <si>
    <t>C100138 - Dantons</t>
  </si>
  <si>
    <t>C100139 - Gamma Ray's</t>
  </si>
  <si>
    <t>C100140 - Super Daves</t>
  </si>
  <si>
    <t>C100141 - Bargottis</t>
  </si>
  <si>
    <t>C100143 - Parvotis</t>
  </si>
  <si>
    <t>C100144 - Blesmore Systems</t>
  </si>
  <si>
    <t>Prerequisites for running this report:</t>
  </si>
  <si>
    <t>1)</t>
  </si>
  <si>
    <t>Current</t>
  </si>
  <si>
    <t>1-30</t>
  </si>
  <si>
    <t>31-60</t>
  </si>
  <si>
    <t>61-90</t>
  </si>
  <si>
    <t>C100018 - City Of Chicago</t>
  </si>
  <si>
    <t>C100023 - Deerfield Graphics Company</t>
  </si>
  <si>
    <t>C100025 - Derringers Resturants</t>
  </si>
  <si>
    <t>C100035 - First Touch Marketing</t>
  </si>
  <si>
    <t>C100039 - Gary's Sports</t>
  </si>
  <si>
    <t>C100050 - Lauritzen Kontorm¢bler A/S</t>
  </si>
  <si>
    <t>C100073 - Ravel M¢bler</t>
  </si>
  <si>
    <t>C100096 - D-Com Industries</t>
  </si>
  <si>
    <t>C100097 - Solotech</t>
  </si>
  <si>
    <t>C100103 - AlphaQuote</t>
  </si>
  <si>
    <t>C100104 - DenoTech</t>
  </si>
  <si>
    <t>C100115 - ISA Tech</t>
  </si>
  <si>
    <t>C100130 - Hotspot Systems</t>
  </si>
  <si>
    <t>C100137 - Odessy Sports</t>
  </si>
  <si>
    <t>C100142 - MovieTime Entertainment</t>
  </si>
  <si>
    <t>C100145 - Dicon Industries</t>
  </si>
  <si>
    <t>2016</t>
  </si>
  <si>
    <t>2016 Jan</t>
  </si>
  <si>
    <t>2016 Feb</t>
  </si>
  <si>
    <t>2016 Mar</t>
  </si>
  <si>
    <t>2016 Apr</t>
  </si>
  <si>
    <t>2016 May</t>
  </si>
  <si>
    <t>2016 Jun</t>
  </si>
  <si>
    <t>2016 Jul</t>
  </si>
  <si>
    <t>2016 Aug</t>
  </si>
  <si>
    <t>2016 Sep</t>
  </si>
  <si>
    <t>2016 Oct</t>
  </si>
  <si>
    <t>2016 Nov</t>
  </si>
  <si>
    <t>2016 Dec</t>
  </si>
  <si>
    <t>2017</t>
  </si>
  <si>
    <t>2017 Jan</t>
  </si>
  <si>
    <t>2017 Feb</t>
  </si>
  <si>
    <t>2017 Mar</t>
  </si>
  <si>
    <t>2017 Apr</t>
  </si>
  <si>
    <t>2017 May</t>
  </si>
  <si>
    <t>2017 Jun</t>
  </si>
  <si>
    <t>2017 Jul</t>
  </si>
  <si>
    <t>2017 Aug</t>
  </si>
  <si>
    <t>2017 Sep</t>
  </si>
  <si>
    <t>2017 Oct</t>
  </si>
  <si>
    <t>2017 Nov</t>
  </si>
  <si>
    <t>2017 Dec</t>
  </si>
  <si>
    <t>2018</t>
  </si>
  <si>
    <t>2018 Jan</t>
  </si>
  <si>
    <t>2018 Feb</t>
  </si>
  <si>
    <t>2018 Mar</t>
  </si>
  <si>
    <t>2018 Apr</t>
  </si>
  <si>
    <t>2018 May</t>
  </si>
  <si>
    <t>2018 Jun</t>
  </si>
  <si>
    <t>2018 Jul</t>
  </si>
  <si>
    <t>2018 Aug</t>
  </si>
  <si>
    <t>2018 Sep</t>
  </si>
  <si>
    <t>2018 Oct</t>
  </si>
  <si>
    <t>2018 Nov</t>
  </si>
  <si>
    <t>2018 Dec</t>
  </si>
  <si>
    <t>Unknown</t>
  </si>
  <si>
    <t>Questions About This Report</t>
  </si>
  <si>
    <t>Click here to contact sample reports</t>
  </si>
  <si>
    <t>Click here for downloads</t>
  </si>
  <si>
    <t>2019</t>
  </si>
  <si>
    <t>2019 Jan</t>
  </si>
  <si>
    <t>2019 Feb</t>
  </si>
  <si>
    <t>2019 Mar</t>
  </si>
  <si>
    <t>2019 Apr</t>
  </si>
  <si>
    <t>2019 May</t>
  </si>
  <si>
    <t>2019 Jun</t>
  </si>
  <si>
    <t>2019 Jul</t>
  </si>
  <si>
    <t>2019 Aug</t>
  </si>
  <si>
    <t>2019 Sep</t>
  </si>
  <si>
    <t>2019 Oct</t>
  </si>
  <si>
    <t>2019 Nov</t>
  </si>
  <si>
    <t>2019 Dec</t>
  </si>
  <si>
    <t>2020</t>
  </si>
  <si>
    <t>2020 Jan</t>
  </si>
  <si>
    <t>2020 Feb</t>
  </si>
  <si>
    <t>2020 Mar</t>
  </si>
  <si>
    <t>2020 Apr</t>
  </si>
  <si>
    <t>2020 May</t>
  </si>
  <si>
    <t>2020 Jun</t>
  </si>
  <si>
    <t>2020 Jul</t>
  </si>
  <si>
    <t>2020 Aug</t>
  </si>
  <si>
    <t>2020 Sep</t>
  </si>
  <si>
    <t>2020 Oct</t>
  </si>
  <si>
    <t>2020 Nov</t>
  </si>
  <si>
    <t>2020 Dec</t>
  </si>
  <si>
    <t>C100064 - Mobel Siegfried</t>
  </si>
  <si>
    <t>C100031 - Englunds Kontorsmobler AB</t>
  </si>
  <si>
    <t>C100019 - Corporacion Beta</t>
  </si>
  <si>
    <t>C100062 - Michael Feit - Mobelhaus</t>
  </si>
  <si>
    <t>C100063 - Mobel Scherrer AG</t>
  </si>
  <si>
    <t>C100501 - Bob's Budget Trophies</t>
  </si>
  <si>
    <t>C100502 - Crown Trophy</t>
  </si>
  <si>
    <t>C100503 - BTS Trophies</t>
  </si>
  <si>
    <t>C100504 - Trophy House</t>
  </si>
  <si>
    <t>C100505 - King T</t>
  </si>
  <si>
    <t>C100506 - American Specialties</t>
  </si>
  <si>
    <t>C100507 - TK Outfitters</t>
  </si>
  <si>
    <t>C100508 - Wimingtons</t>
  </si>
  <si>
    <t>C100509 - KNB Trophies</t>
  </si>
  <si>
    <t>C100510 - Birmingham Supply</t>
  </si>
  <si>
    <t>C100511 - Columbus Party Supplies</t>
  </si>
  <si>
    <t>C100512 - Joe Mammas</t>
  </si>
  <si>
    <t>C100513 - Renslingers</t>
  </si>
  <si>
    <t>C100514 - Wonder Trophy</t>
  </si>
  <si>
    <t>C100515 - Bstrokes Trophy</t>
  </si>
  <si>
    <t>C100516 - Carlton's</t>
  </si>
  <si>
    <t>C100517 - Bing &amp; Co</t>
  </si>
  <si>
    <t>C100518 - Twirlers</t>
  </si>
  <si>
    <t>C100519 - Saxford &amp; Daughters</t>
  </si>
  <si>
    <t>C100520 - Jgems</t>
  </si>
  <si>
    <t>C100521 - Tarmax</t>
  </si>
  <si>
    <t>C100522 - Tarmingtons</t>
  </si>
  <si>
    <t>C100523 - Stan's Trophies</t>
  </si>
  <si>
    <t>C100524 - Bill's Trophies</t>
  </si>
  <si>
    <t>C100525 - Team Trophy</t>
  </si>
  <si>
    <t>C100526 - AAA Trophy</t>
  </si>
  <si>
    <t>C100527 - BBB Trophy</t>
  </si>
  <si>
    <t>Balance LCY</t>
  </si>
  <si>
    <t>Getting Help</t>
  </si>
  <si>
    <t>About the report</t>
  </si>
  <si>
    <t>Please read the worksheet "Before Running this Report" first.  You will not be able to access your cube data until this step has been completed.</t>
  </si>
  <si>
    <t>Modifying this report</t>
  </si>
  <si>
    <t>This report can be modified by changing the rows and columns of the pivot tables found on the worksheets of this report.</t>
  </si>
  <si>
    <t xml:space="preserve">Reports are updated to the latest released version possible. If you have an older version of Jet some report features may not work properly. Please upgrade to the latest version of the Jet Excel Add-in. </t>
  </si>
  <si>
    <t>If you have questions about this or any other sample report, please email samplereports@jetglobal.com</t>
  </si>
  <si>
    <r>
      <t xml:space="preserve">The Jet Help Center is the launch pad for all support destinations. Search our </t>
    </r>
    <r>
      <rPr>
        <b/>
        <sz val="10"/>
        <color theme="1"/>
        <rFont val="Segoe UI"/>
        <family val="2"/>
      </rPr>
      <t>knowledgebase</t>
    </r>
    <r>
      <rPr>
        <sz val="10"/>
        <color theme="1"/>
        <rFont val="Segoe UI"/>
        <family val="2"/>
      </rPr>
      <t xml:space="preserve"> for product documentation and installation, troubleshooting, and how-to articles; post questions and join discussions with the Jet Reports </t>
    </r>
    <r>
      <rPr>
        <b/>
        <sz val="10"/>
        <color theme="1"/>
        <rFont val="Segoe UI"/>
        <family val="2"/>
      </rPr>
      <t>community;</t>
    </r>
    <r>
      <rPr>
        <sz val="10"/>
        <color theme="1"/>
        <rFont val="Segoe UI"/>
        <family val="2"/>
      </rPr>
      <t xml:space="preserve"> or submit a request to our awesome </t>
    </r>
    <r>
      <rPr>
        <b/>
        <sz val="10"/>
        <color theme="1"/>
        <rFont val="Segoe UI"/>
        <family val="2"/>
      </rPr>
      <t>support</t>
    </r>
    <r>
      <rPr>
        <sz val="10"/>
        <color theme="1"/>
        <rFont val="Segoe UI"/>
        <family val="2"/>
      </rPr>
      <t xml:space="preserve"> team who will get back to you swiftly.</t>
    </r>
  </si>
  <si>
    <t>Click here for the Jet Help Center</t>
  </si>
  <si>
    <t>For additional reports or customizations for your reports please contact Jet services at services@jetglobal.com.</t>
  </si>
  <si>
    <t>Click here to email Jet Global Services</t>
  </si>
  <si>
    <t>For training, see our website for more information.</t>
  </si>
  <si>
    <t>Click here to go to Jet Global contact page</t>
  </si>
  <si>
    <t>To contact a sales representative, send an email to sales.us@jetglobal.com.</t>
  </si>
  <si>
    <t>Click here to email Jet Global sales</t>
  </si>
  <si>
    <t>Disclaimer</t>
  </si>
  <si>
    <t>All reports are built as examples only. Reports are working reports that will return data from your database if you have configured Jet Reports properly in Excel. Reports may work differently on your database. Reports were tested on the Microsoft Dynamics NAV2015 JetCorp Demo Database. Reports will display different results depending on your database.</t>
  </si>
  <si>
    <t xml:space="preserve">2018 Jet Global Data Technologies, Inc. </t>
  </si>
  <si>
    <t>Jet Reports 2019 or later</t>
  </si>
  <si>
    <t>Jet Analytics NAV v4.0 Cubes as originally defined in the Cube Store. This report is unlikely to run on other cubes.</t>
  </si>
  <si>
    <t>A Cube type data source defined in Jet Reports for your NAV Cubes</t>
  </si>
  <si>
    <t>Before running this report on your Jet Analytics cube database you will want to:</t>
  </si>
  <si>
    <t>Update the Pivot Table data source using the "Update Data Sources" feature on the "Pivot Table"button.</t>
  </si>
  <si>
    <t>2)</t>
  </si>
  <si>
    <t>Set your database (in your Jet Ribbon) to your Cube data source.</t>
  </si>
  <si>
    <t>3)</t>
  </si>
  <si>
    <t>This report was based on the Jet Corp 2015 demo database for Microsoft Dynamics NAV. Please review the calculated values to make sure they are correct for your system. The reporting dimensions can be modified to meet your needs.</t>
  </si>
  <si>
    <t>4)</t>
  </si>
  <si>
    <t>The pivot tables will refresh when you update the data source (as in step 1) or when you open the report file. To refresh the pivot tables ad-hoc, you must select the pivot table, then from the Pivot Table Tools Analyze tab, select the Refresh button.</t>
  </si>
  <si>
    <t>This report provides several views of accounts receivable balances. The data is being pulled from the Receivables cube from Jet Global's NAV standard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</si>
</sst>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
  </numFmts>
  <fonts count="17" x14ac:knownFonts="1">
    <font>
      <sz val="11"/>
      <color theme="1"/>
      <name val="Calibri"/>
      <family val="2"/>
      <scheme val="minor"/>
    </font>
    <font>
      <b/>
      <sz val="15"/>
      <color theme="3"/>
      <name val="Calibri"/>
      <family val="2"/>
      <scheme val="minor"/>
    </font>
    <font>
      <b/>
      <sz val="20"/>
      <color theme="3"/>
      <name val="Calibri"/>
      <family val="2"/>
      <scheme val="minor"/>
    </font>
    <font>
      <sz val="10"/>
      <name val="Arial"/>
      <family val="2"/>
    </font>
    <font>
      <u/>
      <sz val="10"/>
      <color indexed="12"/>
      <name val="Arial"/>
      <family val="2"/>
    </font>
    <font>
      <b/>
      <sz val="11"/>
      <color indexed="62"/>
      <name val="Segoe UI"/>
      <family val="2"/>
    </font>
    <font>
      <sz val="11"/>
      <color indexed="8"/>
      <name val="Segoe UI"/>
      <family val="2"/>
    </font>
    <font>
      <sz val="10"/>
      <color theme="1"/>
      <name val="Segoe UI"/>
      <family val="2"/>
    </font>
    <font>
      <u/>
      <sz val="10"/>
      <color indexed="12"/>
      <name val="Segoe UI"/>
      <family val="2"/>
    </font>
    <font>
      <b/>
      <sz val="20"/>
      <color rgb="FFDA4848"/>
      <name val="Segoe UI"/>
      <family val="2"/>
    </font>
    <font>
      <b/>
      <sz val="10"/>
      <color theme="1"/>
      <name val="Segoe UI"/>
      <family val="2"/>
    </font>
    <font>
      <b/>
      <i/>
      <sz val="10"/>
      <name val="Segoe UI"/>
      <family val="2"/>
    </font>
    <font>
      <b/>
      <sz val="10"/>
      <color rgb="FFDA4848"/>
      <name val="Segoe UI"/>
      <family val="2"/>
    </font>
    <font>
      <b/>
      <sz val="10"/>
      <color indexed="62"/>
      <name val="Segoe UI"/>
      <family val="2"/>
    </font>
    <font>
      <sz val="10"/>
      <color indexed="8"/>
      <name val="Segoe UI"/>
      <family val="2"/>
    </font>
    <font>
      <b/>
      <sz val="10"/>
      <color indexed="8"/>
      <name val="Segoe UI"/>
      <family val="2"/>
    </font>
    <font>
      <b/>
      <sz val="10"/>
      <name val="Arial"/>
      <family val="2"/>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95B3D7"/>
      </bottom>
      <diagonal/>
    </border>
    <border>
      <left/>
      <right/>
      <top/>
      <bottom style="medium">
        <color rgb="FFDA4848"/>
      </bottom>
      <diagonal/>
    </border>
  </borders>
  <cellStyleXfs count="12">
    <xf numFmtId="0" fontId="0" fillId="0" borderId="0"/>
    <xf numFmtId="0" fontId="1" fillId="0" borderId="1" applyNumberFormat="0" applyFill="0" applyAlignment="0" applyProtection="0"/>
    <xf numFmtId="0" fontId="4" fillId="0" borderId="0" applyNumberFormat="0" applyFill="0" applyBorder="0" applyAlignment="0" applyProtection="0">
      <alignment vertical="top"/>
      <protection locked="0"/>
    </xf>
    <xf numFmtId="0" fontId="3" fillId="0" borderId="0"/>
    <xf numFmtId="43" fontId="3" fillId="0" borderId="0" applyFont="0" applyFill="0" applyBorder="0" applyAlignment="0" applyProtection="0"/>
    <xf numFmtId="0" fontId="5" fillId="0" borderId="11" applyNumberFormat="0" applyFill="0" applyAlignment="0" applyProtection="0"/>
    <xf numFmtId="0" fontId="3" fillId="0" borderId="0"/>
    <xf numFmtId="0" fontId="3" fillId="0" borderId="0"/>
    <xf numFmtId="0" fontId="3" fillId="0" borderId="0"/>
    <xf numFmtId="0" fontId="6" fillId="0" borderId="0"/>
    <xf numFmtId="0" fontId="4" fillId="0" borderId="0" applyNumberFormat="0" applyFill="0" applyBorder="0" applyAlignment="0" applyProtection="0">
      <alignment vertical="top"/>
      <protection locked="0"/>
    </xf>
    <xf numFmtId="0" fontId="6" fillId="0" borderId="0"/>
  </cellStyleXfs>
  <cellXfs count="40">
    <xf numFmtId="0" fontId="0" fillId="0" borderId="0" xfId="0"/>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2" fillId="0" borderId="1" xfId="1" applyFont="1"/>
    <xf numFmtId="0" fontId="0" fillId="0" borderId="0" xfId="0" applyAlignment="1">
      <alignment horizontal="right"/>
    </xf>
    <xf numFmtId="0" fontId="0" fillId="0" borderId="2" xfId="0" pivotButton="1" applyBorder="1"/>
    <xf numFmtId="0" fontId="0" fillId="0" borderId="3" xfId="0" applyBorder="1"/>
    <xf numFmtId="0" fontId="0" fillId="0" borderId="5" xfId="0" applyBorder="1"/>
    <xf numFmtId="0" fontId="0" fillId="0" borderId="0" xfId="0" applyBorder="1"/>
    <xf numFmtId="0" fontId="0" fillId="0" borderId="6" xfId="0" applyBorder="1" applyAlignment="1">
      <alignment horizontal="right"/>
    </xf>
    <xf numFmtId="164" fontId="0" fillId="0" borderId="0" xfId="0" applyNumberFormat="1" applyBorder="1"/>
    <xf numFmtId="164" fontId="0" fillId="0" borderId="6" xfId="0" applyNumberFormat="1" applyBorder="1"/>
    <xf numFmtId="0" fontId="0" fillId="0" borderId="7" xfId="0" applyBorder="1"/>
    <xf numFmtId="0" fontId="0" fillId="0" borderId="8" xfId="0" applyBorder="1"/>
    <xf numFmtId="164" fontId="0" fillId="0" borderId="8" xfId="0" applyNumberFormat="1" applyBorder="1"/>
    <xf numFmtId="164" fontId="0" fillId="0" borderId="9" xfId="0" applyNumberFormat="1" applyBorder="1"/>
    <xf numFmtId="0" fontId="0" fillId="0" borderId="4" xfId="0" applyBorder="1" applyAlignment="1">
      <alignment horizontal="right"/>
    </xf>
    <xf numFmtId="41" fontId="0" fillId="0" borderId="0" xfId="0" applyNumberFormat="1"/>
    <xf numFmtId="0" fontId="2" fillId="0" borderId="1" xfId="1" applyFont="1" applyAlignment="1">
      <alignment horizontal="left"/>
    </xf>
    <xf numFmtId="0" fontId="0" fillId="0" borderId="3" xfId="0" applyBorder="1" applyAlignment="1">
      <alignment horizontal="right"/>
    </xf>
    <xf numFmtId="0" fontId="7" fillId="0" borderId="0" xfId="0" applyFont="1"/>
    <xf numFmtId="0" fontId="7" fillId="0" borderId="0" xfId="0" applyFont="1" applyAlignment="1">
      <alignment vertical="top"/>
    </xf>
    <xf numFmtId="0" fontId="7" fillId="0" borderId="0" xfId="0" applyFont="1" applyAlignment="1">
      <alignment vertical="top" wrapText="1"/>
    </xf>
    <xf numFmtId="0" fontId="9" fillId="0" borderId="0" xfId="0" applyFont="1" applyAlignment="1">
      <alignment vertical="top"/>
    </xf>
    <xf numFmtId="0" fontId="10" fillId="0" borderId="0" xfId="0" applyFont="1" applyAlignment="1">
      <alignment vertical="top"/>
    </xf>
    <xf numFmtId="0" fontId="10" fillId="0" borderId="0" xfId="0" applyFont="1" applyAlignment="1">
      <alignment vertical="top" wrapText="1"/>
    </xf>
    <xf numFmtId="0" fontId="11" fillId="2" borderId="10" xfId="3" applyFont="1" applyFill="1" applyBorder="1" applyAlignment="1">
      <alignment vertical="top" wrapText="1"/>
    </xf>
    <xf numFmtId="0" fontId="11" fillId="2" borderId="0" xfId="3" applyFont="1" applyFill="1" applyBorder="1" applyAlignment="1">
      <alignment vertical="top" wrapText="1"/>
    </xf>
    <xf numFmtId="0" fontId="8" fillId="0" borderId="0" xfId="2" applyFont="1" applyAlignment="1" applyProtection="1">
      <alignment vertical="top"/>
    </xf>
    <xf numFmtId="0" fontId="12" fillId="0" borderId="12" xfId="5" applyFont="1" applyFill="1" applyBorder="1" applyAlignment="1">
      <alignment vertical="top"/>
    </xf>
    <xf numFmtId="0" fontId="13" fillId="0" borderId="12" xfId="5" applyFont="1" applyFill="1" applyBorder="1" applyAlignment="1">
      <alignment vertical="top"/>
    </xf>
    <xf numFmtId="0" fontId="14" fillId="0" borderId="0" xfId="11" applyFont="1"/>
    <xf numFmtId="0" fontId="14" fillId="0" borderId="0" xfId="11" applyFont="1" applyAlignment="1">
      <alignment vertical="top"/>
    </xf>
    <xf numFmtId="0" fontId="15" fillId="0" borderId="0" xfId="11" applyFont="1" applyAlignment="1">
      <alignment vertical="top" wrapText="1"/>
    </xf>
    <xf numFmtId="0" fontId="15" fillId="0" borderId="0" xfId="11" applyFont="1" applyAlignment="1">
      <alignment horizontal="right" vertical="top"/>
    </xf>
    <xf numFmtId="0" fontId="15" fillId="0" borderId="0" xfId="11" applyFont="1" applyAlignment="1">
      <alignment vertical="top"/>
    </xf>
    <xf numFmtId="0" fontId="16" fillId="3" borderId="0" xfId="3" applyFont="1" applyFill="1" applyAlignment="1">
      <alignment vertical="top"/>
    </xf>
    <xf numFmtId="0" fontId="14" fillId="0" borderId="0" xfId="11" applyFont="1" applyAlignment="1">
      <alignment vertical="top" wrapText="1"/>
    </xf>
  </cellXfs>
  <cellStyles count="12">
    <cellStyle name="Comma 2" xfId="4"/>
    <cellStyle name="Heading 1" xfId="1" builtinId="16"/>
    <cellStyle name="Heading 3 2" xfId="5"/>
    <cellStyle name="Hyperlink" xfId="2" builtinId="8"/>
    <cellStyle name="Hyperlink 3" xfId="10"/>
    <cellStyle name="Normal" xfId="0" builtinId="0"/>
    <cellStyle name="Normal 2" xfId="6"/>
    <cellStyle name="Normal 2 2" xfId="7"/>
    <cellStyle name="Normal 2 3" xfId="8"/>
    <cellStyle name="Normal 2 4" xfId="3"/>
    <cellStyle name="Normal 2 5" xfId="9"/>
    <cellStyle name="Normal 3" xfId="11"/>
  </cellStyles>
  <dxfs count="11">
    <dxf>
      <alignment horizontal="right" readingOrder="0"/>
    </dxf>
    <dxf>
      <alignment horizontal="right" readingOrder="0"/>
    </dxf>
    <dxf>
      <border>
        <left style="thin">
          <color indexed="64"/>
        </left>
        <right style="thin">
          <color indexed="64"/>
        </right>
        <top style="thin">
          <color indexed="64"/>
        </top>
        <bottom style="thin">
          <color indexed="64"/>
        </bottom>
      </border>
    </dxf>
    <dxf>
      <numFmt numFmtId="33" formatCode="_(* #,##0_);_(* \(#,##0\);_(* &quot;-&quot;_);_(@_)"/>
    </dxf>
    <dxf>
      <alignment horizontal="right" readingOrder="0"/>
    </dxf>
    <dxf>
      <font>
        <b/>
        <color theme="1"/>
      </font>
      <border>
        <bottom style="thin">
          <color theme="6" tint="-0.24994659260841701"/>
        </bottom>
        <vertical/>
        <horizontal/>
      </border>
    </dxf>
    <dxf>
      <font>
        <color theme="1"/>
      </font>
      <border>
        <left style="thin">
          <color theme="6" tint="-0.24994659260841701"/>
        </left>
        <right style="thin">
          <color theme="6" tint="-0.24994659260841701"/>
        </right>
        <top style="thin">
          <color theme="6" tint="-0.24994659260841701"/>
        </top>
        <bottom style="thin">
          <color theme="6" tint="-0.24994659260841701"/>
        </bottom>
        <vertical/>
        <horizontal/>
      </border>
    </dxf>
    <dxf>
      <font>
        <b/>
        <color theme="1"/>
      </font>
      <border>
        <bottom style="thin">
          <color rgb="FF4F81BD"/>
        </bottom>
        <vertical/>
        <horizontal/>
      </border>
    </dxf>
    <dxf>
      <font>
        <color theme="1"/>
      </font>
      <border>
        <left style="thin">
          <color rgb="FF4F81BD"/>
        </left>
        <right style="thin">
          <color rgb="FF4F81BD"/>
        </right>
        <top style="thin">
          <color rgb="FF4F81BD"/>
        </top>
        <bottom style="thin">
          <color rgb="FF4F81BD"/>
        </bottom>
        <vertical/>
        <horizontal/>
      </border>
    </dxf>
    <dxf>
      <font>
        <b/>
        <i val="0"/>
        <sz val="8"/>
        <name val="Arial"/>
        <scheme val="none"/>
      </font>
    </dxf>
    <dxf>
      <font>
        <strike val="0"/>
        <name val="Arial"/>
        <scheme val="none"/>
      </font>
      <border>
        <left style="thin">
          <color theme="6" tint="-0.24994659260841701"/>
        </left>
        <right style="thin">
          <color theme="6" tint="-0.24994659260841701"/>
        </right>
        <top style="thin">
          <color theme="6" tint="-0.24994659260841701"/>
        </top>
        <bottom style="thin">
          <color theme="6" tint="-0.24994659260841701"/>
        </bottom>
      </border>
    </dxf>
  </dxfs>
  <tableStyles count="3" defaultTableStyle="TableStyleMedium2" defaultPivotStyle="PivotStyleLight16">
    <tableStyle name="Jet Slicer" pivot="0" table="0" count="10">
      <tableStyleElement type="wholeTable" dxfId="10"/>
      <tableStyleElement type="headerRow" dxfId="9"/>
    </tableStyle>
    <tableStyle name="Jet Slicer Green" pivot="0" table="0" count="10">
      <tableStyleElement type="wholeTable" dxfId="8"/>
      <tableStyleElement type="headerRow" dxfId="7"/>
    </tableStyle>
    <tableStyle name="SlicerStyleOther2 2" pivot="0" table="0" count="10">
      <tableStyleElement type="wholeTable" dxfId="6"/>
      <tableStyleElement type="headerRow" dxfId="5"/>
    </tableStyle>
  </tableStyles>
  <extLst>
    <ext xmlns:x14="http://schemas.microsoft.com/office/spreadsheetml/2009/9/main" uri="{46F421CA-312F-682f-3DD2-61675219B42D}">
      <x14:dxfs count="24">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theme="6" tint="0.40000610370189521"/>
              </stop>
              <stop position="1">
                <color theme="6" tint="0.59999389629810485"/>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theme="6" tint="0.40000610370189521"/>
              </stop>
              <stop position="1">
                <color theme="6" tint="0.59999389629810485"/>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theme="6" tint="0.80001220740379042"/>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theme="6" tint="0.80001220740379042"/>
              </stop>
              <stop position="1">
                <color theme="0"/>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theme="6" tint="0.59999389629810485"/>
              </stop>
              <stop position="1">
                <color theme="6" tint="0.80001220740379042"/>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theme="6" tint="0.80001220740379042"/>
              </stop>
              <stop position="1">
                <color rgb="FFF8F8FA"/>
              </stop>
            </gradientFill>
          </fill>
          <border>
            <left style="thin">
              <color rgb="FFCCCCCC"/>
            </left>
            <right style="thin">
              <color rgb="FFCCCCCC"/>
            </right>
            <top style="thin">
              <color rgb="FFCCCCCC"/>
            </top>
            <bottom style="thin">
              <color rgb="FFCCCCCC"/>
            </bottom>
            <vertical/>
            <horizontal/>
          </border>
        </dxf>
        <dxf>
          <font>
            <name val="Arial"/>
            <scheme val="none"/>
          </font>
        </dxf>
        <dxf>
          <font>
            <color theme="0" tint="-0.34998626667073579"/>
            <name val="Arial"/>
            <scheme val="none"/>
          </font>
        </dxf>
        <dxf>
          <font>
            <name val="Arial Black"/>
            <scheme val="none"/>
          </font>
          <fill>
            <patternFill>
              <bgColor theme="6" tint="0.59996337778862885"/>
            </patternFill>
          </fill>
        </dxf>
        <dxf>
          <font>
            <name val="Arial Black"/>
            <scheme val="none"/>
          </font>
          <fill>
            <patternFill>
              <bgColor theme="6" tint="0.59996337778862885"/>
            </patternFill>
          </fill>
        </dxf>
        <dxf>
          <font>
            <color theme="1" tint="0.499984740745262"/>
          </font>
          <fill>
            <patternFill>
              <bgColor theme="6" tint="0.79998168889431442"/>
            </patternFill>
          </fill>
        </dxf>
        <dxf>
          <font>
            <sz val="8"/>
            <name val="Arial"/>
            <scheme val="none"/>
          </font>
        </dxf>
        <dxf>
          <font>
            <color theme="0" tint="-0.34998626667073579"/>
            <name val="Arial"/>
            <scheme val="none"/>
          </font>
        </dxf>
        <dxf>
          <font>
            <color theme="1" tint="4.9989318521683403E-2"/>
            <name val="Arial"/>
            <scheme val="none"/>
          </font>
          <fill>
            <patternFill>
              <bgColor theme="6" tint="0.59996337778862885"/>
            </patternFill>
          </fill>
        </dxf>
      </x14:dxfs>
    </ext>
    <ext xmlns:x14="http://schemas.microsoft.com/office/spreadsheetml/2009/9/main" uri="{EB79DEF2-80B8-43e5-95BD-54CBDDF9020C}">
      <x14:slicerStyles defaultSlicerStyle="SlicerStyleLight1">
        <x14:slicerStyle name="Jet Slicer">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Jet Slicer Green">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Other2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6.xml"/><Relationship Id="rId18" Type="http://schemas.openxmlformats.org/officeDocument/2006/relationships/pivotCacheDefinition" Target="pivotCache/pivotCacheDefinition11.xml"/><Relationship Id="rId26" Type="http://schemas.microsoft.com/office/2007/relationships/slicerCache" Target="slicerCaches/slicerCache7.xml"/><Relationship Id="rId39" Type="http://schemas.microsoft.com/office/2007/relationships/slicerCache" Target="slicerCaches/slicerCache20.xml"/><Relationship Id="rId3" Type="http://schemas.openxmlformats.org/officeDocument/2006/relationships/worksheet" Target="worksheets/sheet3.xml"/><Relationship Id="rId21" Type="http://schemas.microsoft.com/office/2007/relationships/slicerCache" Target="slicerCaches/slicerCache2.xml"/><Relationship Id="rId34" Type="http://schemas.microsoft.com/office/2007/relationships/slicerCache" Target="slicerCaches/slicerCache15.xml"/><Relationship Id="rId42" Type="http://schemas.microsoft.com/office/2007/relationships/slicerCache" Target="slicerCaches/slicerCache23.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pivotCacheDefinition" Target="pivotCache/pivotCacheDefinition5.xml"/><Relationship Id="rId17" Type="http://schemas.openxmlformats.org/officeDocument/2006/relationships/pivotCacheDefinition" Target="pivotCache/pivotCacheDefinition10.xml"/><Relationship Id="rId25" Type="http://schemas.microsoft.com/office/2007/relationships/slicerCache" Target="slicerCaches/slicerCache6.xml"/><Relationship Id="rId33" Type="http://schemas.microsoft.com/office/2007/relationships/slicerCache" Target="slicerCaches/slicerCache14.xml"/><Relationship Id="rId38" Type="http://schemas.microsoft.com/office/2007/relationships/slicerCache" Target="slicerCaches/slicerCache19.xml"/><Relationship Id="rId46"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pivotCacheDefinition" Target="pivotCache/pivotCacheDefinition9.xml"/><Relationship Id="rId20" Type="http://schemas.microsoft.com/office/2007/relationships/slicerCache" Target="slicerCaches/slicerCache1.xml"/><Relationship Id="rId29" Type="http://schemas.microsoft.com/office/2007/relationships/slicerCache" Target="slicerCaches/slicerCache10.xml"/><Relationship Id="rId41" Type="http://schemas.microsoft.com/office/2007/relationships/slicerCache" Target="slicerCaches/slicerCache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24" Type="http://schemas.microsoft.com/office/2007/relationships/slicerCache" Target="slicerCaches/slicerCache5.xml"/><Relationship Id="rId32" Type="http://schemas.microsoft.com/office/2007/relationships/slicerCache" Target="slicerCaches/slicerCache13.xml"/><Relationship Id="rId37" Type="http://schemas.microsoft.com/office/2007/relationships/slicerCache" Target="slicerCaches/slicerCache18.xml"/><Relationship Id="rId40" Type="http://schemas.microsoft.com/office/2007/relationships/slicerCache" Target="slicerCaches/slicerCache21.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pivotCacheDefinition" Target="pivotCache/pivotCacheDefinition8.xml"/><Relationship Id="rId23" Type="http://schemas.microsoft.com/office/2007/relationships/slicerCache" Target="slicerCaches/slicerCache4.xml"/><Relationship Id="rId28" Type="http://schemas.microsoft.com/office/2007/relationships/slicerCache" Target="slicerCaches/slicerCache9.xml"/><Relationship Id="rId36" Type="http://schemas.microsoft.com/office/2007/relationships/slicerCache" Target="slicerCaches/slicerCache17.xml"/><Relationship Id="rId49" Type="http://schemas.openxmlformats.org/officeDocument/2006/relationships/customXml" Target="../customXml/item1.xml"/><Relationship Id="rId10" Type="http://schemas.openxmlformats.org/officeDocument/2006/relationships/pivotCacheDefinition" Target="pivotCache/pivotCacheDefinition3.xml"/><Relationship Id="rId19" Type="http://schemas.openxmlformats.org/officeDocument/2006/relationships/pivotCacheDefinition" Target="pivotCache/pivotCacheDefinition12.xml"/><Relationship Id="rId31" Type="http://schemas.microsoft.com/office/2007/relationships/slicerCache" Target="slicerCaches/slicerCache12.xml"/><Relationship Id="rId44" Type="http://schemas.microsoft.com/office/2007/relationships/slicerCache" Target="slicerCaches/slicerCache25.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pivotCacheDefinition" Target="pivotCache/pivotCacheDefinition7.xml"/><Relationship Id="rId22" Type="http://schemas.microsoft.com/office/2007/relationships/slicerCache" Target="slicerCaches/slicerCache3.xml"/><Relationship Id="rId27" Type="http://schemas.microsoft.com/office/2007/relationships/slicerCache" Target="slicerCaches/slicerCache8.xml"/><Relationship Id="rId30" Type="http://schemas.microsoft.com/office/2007/relationships/slicerCache" Target="slicerCaches/slicerCache11.xml"/><Relationship Id="rId35" Type="http://schemas.microsoft.com/office/2007/relationships/slicerCache" Target="slicerCaches/slicerCache16.xml"/><Relationship Id="rId43" Type="http://schemas.microsoft.com/office/2007/relationships/slicerCache" Target="slicerCaches/slicerCache24.xml"/><Relationship Id="rId48" Type="http://schemas.openxmlformats.org/officeDocument/2006/relationships/sharedStrings" Target="sharedStrings.xml"/><Relationship Id="rId8"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pivotSource>
    <c:name>[NAV046 - Jet Analytics - Accounts Receivable Reports v4.0.xlsx]Top 10 Accounts by Balance!PivotTable5</c:name>
    <c:fmtId val="1"/>
  </c:pivotSource>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pivotFmt>
      <c:pivotFmt>
        <c:idx val="30"/>
      </c:pivotFmt>
      <c:pivotFmt>
        <c:idx val="31"/>
        <c:spPr>
          <a:solidFill>
            <a:schemeClr val="accent2"/>
          </a:solidFill>
          <a:ln>
            <a:noFill/>
          </a:ln>
          <a:effectLst/>
        </c:spPr>
        <c:marker>
          <c:symbol val="none"/>
        </c:marker>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spPr>
          <a:solidFill>
            <a:schemeClr val="accent3">
              <a:lumMod val="50000"/>
            </a:schemeClr>
          </a:solidFill>
          <a:ln>
            <a:noFill/>
          </a:ln>
          <a:effectLst/>
        </c:spPr>
        <c:marker>
          <c:symbol val="none"/>
        </c:marker>
      </c:pivotFmt>
      <c:pivotFmt>
        <c:idx val="43"/>
        <c:spPr>
          <a:solidFill>
            <a:schemeClr val="accent2">
              <a:lumMod val="20000"/>
              <a:lumOff val="80000"/>
            </a:schemeClr>
          </a:solidFill>
          <a:ln>
            <a:noFill/>
          </a:ln>
          <a:effectLst/>
        </c:spPr>
        <c:marker>
          <c:symbol val="none"/>
        </c:marker>
      </c:pivotFmt>
      <c:pivotFmt>
        <c:idx val="44"/>
        <c:spPr>
          <a:solidFill>
            <a:schemeClr val="accent2">
              <a:lumMod val="40000"/>
              <a:lumOff val="60000"/>
            </a:schemeClr>
          </a:solidFill>
          <a:ln>
            <a:noFill/>
          </a:ln>
          <a:effectLst/>
        </c:spPr>
        <c:marker>
          <c:symbol val="none"/>
        </c:marker>
      </c:pivotFmt>
      <c:pivotFmt>
        <c:idx val="45"/>
        <c:spPr>
          <a:solidFill>
            <a:schemeClr val="accent2">
              <a:lumMod val="60000"/>
              <a:lumOff val="40000"/>
            </a:schemeClr>
          </a:solidFill>
          <a:ln>
            <a:noFill/>
          </a:ln>
          <a:effectLst/>
        </c:spPr>
        <c:marker>
          <c:symbol val="none"/>
        </c:marker>
      </c:pivotFmt>
      <c:pivotFmt>
        <c:idx val="46"/>
        <c:spPr>
          <a:solidFill>
            <a:schemeClr val="accent2">
              <a:lumMod val="75000"/>
            </a:schemeClr>
          </a:solidFill>
          <a:ln>
            <a:noFill/>
          </a:ln>
          <a:effectLst/>
        </c:spPr>
        <c:marker>
          <c:symbol val="none"/>
        </c:marker>
      </c:pivotFmt>
    </c:pivotFmts>
    <c:plotArea>
      <c:layout/>
      <c:barChart>
        <c:barDir val="col"/>
        <c:grouping val="stacked"/>
        <c:varyColors val="0"/>
        <c:ser>
          <c:idx val="0"/>
          <c:order val="0"/>
          <c:tx>
            <c:strRef>
              <c:f>'Top 10 Accounts by Balance'!$I$26</c:f>
              <c:strCache>
                <c:ptCount val="1"/>
                <c:pt idx="0">
                  <c:v>Total</c:v>
                </c:pt>
              </c:strCache>
            </c:strRef>
          </c:tx>
          <c:spPr>
            <a:solidFill>
              <a:schemeClr val="accent2"/>
            </a:solidFill>
            <a:ln>
              <a:noFill/>
            </a:ln>
            <a:effectLst/>
          </c:spPr>
          <c:invertIfNegative val="0"/>
          <c:cat>
            <c:strRef>
              <c:f>'Top 10 Accounts by Balance'!$H$27:$H$37</c:f>
              <c:strCache>
                <c:ptCount val="10"/>
                <c:pt idx="0">
                  <c:v>C100059 - Meersen Meubelen</c:v>
                </c:pt>
                <c:pt idx="1">
                  <c:v>C100064 - Mobel Siegfried</c:v>
                </c:pt>
                <c:pt idx="2">
                  <c:v>C100099 - Voltive Systems</c:v>
                </c:pt>
                <c:pt idx="3">
                  <c:v>C100050 - Lauritzen Kontorm¢bler A/S</c:v>
                </c:pt>
                <c:pt idx="4">
                  <c:v>C100008 - Blanemark Hifi Shop</c:v>
                </c:pt>
                <c:pt idx="5">
                  <c:v>C100026 - Designstudio Gmunden</c:v>
                </c:pt>
                <c:pt idx="6">
                  <c:v>C100086 - Top Action Sports</c:v>
                </c:pt>
                <c:pt idx="7">
                  <c:v>C100083 - Stanfords</c:v>
                </c:pt>
                <c:pt idx="8">
                  <c:v>C100060 - MEMA Ljubljana d.o.o.</c:v>
                </c:pt>
                <c:pt idx="9">
                  <c:v>C100031 - Englunds Kontorsmobler AB</c:v>
                </c:pt>
              </c:strCache>
            </c:strRef>
          </c:cat>
          <c:val>
            <c:numRef>
              <c:f>'Top 10 Accounts by Balance'!$I$27:$I$37</c:f>
              <c:numCache>
                <c:formatCode>_(* #,##0_);_(* \(#,##0\);_(* "-"_);_(@_)</c:formatCode>
                <c:ptCount val="10"/>
                <c:pt idx="0">
                  <c:v>5077654.6600000011</c:v>
                </c:pt>
                <c:pt idx="1">
                  <c:v>3243226.5600000024</c:v>
                </c:pt>
                <c:pt idx="2">
                  <c:v>3079515.3399999966</c:v>
                </c:pt>
                <c:pt idx="3">
                  <c:v>2817277.8799999994</c:v>
                </c:pt>
                <c:pt idx="4">
                  <c:v>2371646.7300000009</c:v>
                </c:pt>
                <c:pt idx="5">
                  <c:v>2277671.8199999994</c:v>
                </c:pt>
                <c:pt idx="6">
                  <c:v>2093534.7600000005</c:v>
                </c:pt>
                <c:pt idx="7">
                  <c:v>2001475.7500000009</c:v>
                </c:pt>
                <c:pt idx="8">
                  <c:v>1977739.060000001</c:v>
                </c:pt>
                <c:pt idx="9">
                  <c:v>1883684.3499999996</c:v>
                </c:pt>
              </c:numCache>
            </c:numRef>
          </c:val>
          <c:extLst>
            <c:ext xmlns:c16="http://schemas.microsoft.com/office/drawing/2014/chart" uri="{C3380CC4-5D6E-409C-BE32-E72D297353CC}">
              <c16:uniqueId val="{00000000-A3F1-4D6A-BFEA-2399343E50C5}"/>
            </c:ext>
          </c:extLst>
        </c:ser>
        <c:dLbls>
          <c:showLegendKey val="0"/>
          <c:showVal val="0"/>
          <c:showCatName val="0"/>
          <c:showSerName val="0"/>
          <c:showPercent val="0"/>
          <c:showBubbleSize val="0"/>
        </c:dLbls>
        <c:gapWidth val="150"/>
        <c:overlap val="100"/>
        <c:axId val="657670280"/>
        <c:axId val="657667928"/>
      </c:barChart>
      <c:catAx>
        <c:axId val="65767028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657667928"/>
        <c:crosses val="autoZero"/>
        <c:auto val="1"/>
        <c:lblAlgn val="ctr"/>
        <c:lblOffset val="100"/>
        <c:noMultiLvlLbl val="0"/>
      </c:catAx>
      <c:valAx>
        <c:axId val="657667928"/>
        <c:scaling>
          <c:orientation val="minMax"/>
          <c:min val="0"/>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657670280"/>
        <c:crosses val="autoZero"/>
        <c:crossBetween val="between"/>
      </c:valAx>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[NAV046 - Jet Analytics - Accounts Receivable Reports v4.0.xlsx]AR by Aging Groups!PivotTable5</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s>
    <c:plotArea>
      <c:layout/>
      <c:barChart>
        <c:barDir val="col"/>
        <c:grouping val="stacked"/>
        <c:varyColors val="0"/>
        <c:ser>
          <c:idx val="0"/>
          <c:order val="0"/>
          <c:tx>
            <c:strRef>
              <c:f>'AR by Aging Groups'!$G$30:$G$31</c:f>
              <c:strCache>
                <c:ptCount val="1"/>
                <c:pt idx="0">
                  <c:v>Annette Hill</c:v>
                </c:pt>
              </c:strCache>
            </c:strRef>
          </c:tx>
          <c:invertIfNegative val="0"/>
          <c:cat>
            <c:strRef>
              <c:f>'AR by Aging Groups'!$F$32:$F$37</c:f>
              <c:strCache>
                <c:ptCount val="5"/>
                <c:pt idx="0">
                  <c:v>Current</c:v>
                </c:pt>
                <c:pt idx="1">
                  <c:v>1-30</c:v>
                </c:pt>
                <c:pt idx="2">
                  <c:v>31-60</c:v>
                </c:pt>
                <c:pt idx="3">
                  <c:v>61-90</c:v>
                </c:pt>
                <c:pt idx="4">
                  <c:v>91+</c:v>
                </c:pt>
              </c:strCache>
            </c:strRef>
          </c:cat>
          <c:val>
            <c:numRef>
              <c:f>'AR by Aging Groups'!$G$32:$G$37</c:f>
              <c:numCache>
                <c:formatCode>#,###</c:formatCode>
                <c:ptCount val="5"/>
                <c:pt idx="0">
                  <c:v>-4264840.9399999883</c:v>
                </c:pt>
                <c:pt idx="1">
                  <c:v>16696710.07000001</c:v>
                </c:pt>
                <c:pt idx="2">
                  <c:v>5602392.8800000027</c:v>
                </c:pt>
                <c:pt idx="3">
                  <c:v>-103035.22</c:v>
                </c:pt>
                <c:pt idx="4">
                  <c:v>-1767283.8200000015</c:v>
                </c:pt>
              </c:numCache>
            </c:numRef>
          </c:val>
          <c:extLst>
            <c:ext xmlns:c16="http://schemas.microsoft.com/office/drawing/2014/chart" uri="{C3380CC4-5D6E-409C-BE32-E72D297353CC}">
              <c16:uniqueId val="{00000000-70F6-49D1-8ADB-FDB44B5D569D}"/>
            </c:ext>
          </c:extLst>
        </c:ser>
        <c:ser>
          <c:idx val="1"/>
          <c:order val="1"/>
          <c:tx>
            <c:strRef>
              <c:f>'AR by Aging Groups'!$H$30:$H$31</c:f>
              <c:strCache>
                <c:ptCount val="1"/>
                <c:pt idx="0">
                  <c:v>Bart Duncan</c:v>
                </c:pt>
              </c:strCache>
            </c:strRef>
          </c:tx>
          <c:invertIfNegative val="0"/>
          <c:cat>
            <c:strRef>
              <c:f>'AR by Aging Groups'!$F$32:$F$37</c:f>
              <c:strCache>
                <c:ptCount val="5"/>
                <c:pt idx="0">
                  <c:v>Current</c:v>
                </c:pt>
                <c:pt idx="1">
                  <c:v>1-30</c:v>
                </c:pt>
                <c:pt idx="2">
                  <c:v>31-60</c:v>
                </c:pt>
                <c:pt idx="3">
                  <c:v>61-90</c:v>
                </c:pt>
                <c:pt idx="4">
                  <c:v>91+</c:v>
                </c:pt>
              </c:strCache>
            </c:strRef>
          </c:cat>
          <c:val>
            <c:numRef>
              <c:f>'AR by Aging Groups'!$H$32:$H$37</c:f>
              <c:numCache>
                <c:formatCode>#,###</c:formatCode>
                <c:ptCount val="5"/>
                <c:pt idx="0">
                  <c:v>-2261618.3399999887</c:v>
                </c:pt>
                <c:pt idx="1">
                  <c:v>901942.94000000029</c:v>
                </c:pt>
                <c:pt idx="2">
                  <c:v>7633083.1500000013</c:v>
                </c:pt>
                <c:pt idx="3">
                  <c:v>1070350.7699999998</c:v>
                </c:pt>
                <c:pt idx="4">
                  <c:v>-188835.16999999972</c:v>
                </c:pt>
              </c:numCache>
            </c:numRef>
          </c:val>
          <c:extLst>
            <c:ext xmlns:c16="http://schemas.microsoft.com/office/drawing/2014/chart" uri="{C3380CC4-5D6E-409C-BE32-E72D297353CC}">
              <c16:uniqueId val="{00000001-70F6-49D1-8ADB-FDB44B5D569D}"/>
            </c:ext>
          </c:extLst>
        </c:ser>
        <c:ser>
          <c:idx val="2"/>
          <c:order val="2"/>
          <c:tx>
            <c:strRef>
              <c:f>'AR by Aging Groups'!$I$30:$I$31</c:f>
              <c:strCache>
                <c:ptCount val="1"/>
                <c:pt idx="0">
                  <c:v>John Roberts</c:v>
                </c:pt>
              </c:strCache>
            </c:strRef>
          </c:tx>
          <c:invertIfNegative val="0"/>
          <c:cat>
            <c:strRef>
              <c:f>'AR by Aging Groups'!$F$32:$F$37</c:f>
              <c:strCache>
                <c:ptCount val="5"/>
                <c:pt idx="0">
                  <c:v>Current</c:v>
                </c:pt>
                <c:pt idx="1">
                  <c:v>1-30</c:v>
                </c:pt>
                <c:pt idx="2">
                  <c:v>31-60</c:v>
                </c:pt>
                <c:pt idx="3">
                  <c:v>61-90</c:v>
                </c:pt>
                <c:pt idx="4">
                  <c:v>91+</c:v>
                </c:pt>
              </c:strCache>
            </c:strRef>
          </c:cat>
          <c:val>
            <c:numRef>
              <c:f>'AR by Aging Groups'!$I$32:$I$37</c:f>
              <c:numCache>
                <c:formatCode>#,###</c:formatCode>
                <c:ptCount val="5"/>
                <c:pt idx="0">
                  <c:v>-344585.71</c:v>
                </c:pt>
                <c:pt idx="1">
                  <c:v>5634097.9199999953</c:v>
                </c:pt>
                <c:pt idx="2">
                  <c:v>790134.14</c:v>
                </c:pt>
                <c:pt idx="3">
                  <c:v>-49440.969999999987</c:v>
                </c:pt>
                <c:pt idx="4">
                  <c:v>-810840.99999999884</c:v>
                </c:pt>
              </c:numCache>
            </c:numRef>
          </c:val>
          <c:extLst>
            <c:ext xmlns:c16="http://schemas.microsoft.com/office/drawing/2014/chart" uri="{C3380CC4-5D6E-409C-BE32-E72D297353CC}">
              <c16:uniqueId val="{00000002-70F6-49D1-8ADB-FDB44B5D569D}"/>
            </c:ext>
          </c:extLst>
        </c:ser>
        <c:ser>
          <c:idx val="3"/>
          <c:order val="3"/>
          <c:tx>
            <c:strRef>
              <c:f>'AR by Aging Groups'!$J$30:$J$31</c:f>
              <c:strCache>
                <c:ptCount val="1"/>
                <c:pt idx="0">
                  <c:v>Linda Martin</c:v>
                </c:pt>
              </c:strCache>
            </c:strRef>
          </c:tx>
          <c:invertIfNegative val="0"/>
          <c:cat>
            <c:strRef>
              <c:f>'AR by Aging Groups'!$F$32:$F$37</c:f>
              <c:strCache>
                <c:ptCount val="5"/>
                <c:pt idx="0">
                  <c:v>Current</c:v>
                </c:pt>
                <c:pt idx="1">
                  <c:v>1-30</c:v>
                </c:pt>
                <c:pt idx="2">
                  <c:v>31-60</c:v>
                </c:pt>
                <c:pt idx="3">
                  <c:v>61-90</c:v>
                </c:pt>
                <c:pt idx="4">
                  <c:v>91+</c:v>
                </c:pt>
              </c:strCache>
            </c:strRef>
          </c:cat>
          <c:val>
            <c:numRef>
              <c:f>'AR by Aging Groups'!$J$32:$J$37</c:f>
              <c:numCache>
                <c:formatCode>#,###</c:formatCode>
                <c:ptCount val="5"/>
                <c:pt idx="0">
                  <c:v>-4289765.5999999875</c:v>
                </c:pt>
                <c:pt idx="1">
                  <c:v>13707043.259999994</c:v>
                </c:pt>
                <c:pt idx="2">
                  <c:v>6877994.3299999982</c:v>
                </c:pt>
                <c:pt idx="3">
                  <c:v>245852.47000000009</c:v>
                </c:pt>
                <c:pt idx="4">
                  <c:v>-2190547.41</c:v>
                </c:pt>
              </c:numCache>
            </c:numRef>
          </c:val>
          <c:extLst>
            <c:ext xmlns:c16="http://schemas.microsoft.com/office/drawing/2014/chart" uri="{C3380CC4-5D6E-409C-BE32-E72D297353CC}">
              <c16:uniqueId val="{00000003-70F6-49D1-8ADB-FDB44B5D569D}"/>
            </c:ext>
          </c:extLst>
        </c:ser>
        <c:ser>
          <c:idx val="4"/>
          <c:order val="4"/>
          <c:tx>
            <c:strRef>
              <c:f>'AR by Aging Groups'!$K$30:$K$31</c:f>
              <c:strCache>
                <c:ptCount val="1"/>
                <c:pt idx="0">
                  <c:v>Mary A. Dempsey</c:v>
                </c:pt>
              </c:strCache>
            </c:strRef>
          </c:tx>
          <c:invertIfNegative val="0"/>
          <c:cat>
            <c:strRef>
              <c:f>'AR by Aging Groups'!$F$32:$F$37</c:f>
              <c:strCache>
                <c:ptCount val="5"/>
                <c:pt idx="0">
                  <c:v>Current</c:v>
                </c:pt>
                <c:pt idx="1">
                  <c:v>1-30</c:v>
                </c:pt>
                <c:pt idx="2">
                  <c:v>31-60</c:v>
                </c:pt>
                <c:pt idx="3">
                  <c:v>61-90</c:v>
                </c:pt>
                <c:pt idx="4">
                  <c:v>91+</c:v>
                </c:pt>
              </c:strCache>
            </c:strRef>
          </c:cat>
          <c:val>
            <c:numRef>
              <c:f>'AR by Aging Groups'!$K$32:$K$37</c:f>
              <c:numCache>
                <c:formatCode>#,###</c:formatCode>
                <c:ptCount val="5"/>
                <c:pt idx="0">
                  <c:v>-1443023.8499999992</c:v>
                </c:pt>
                <c:pt idx="1">
                  <c:v>2788176.5300000021</c:v>
                </c:pt>
                <c:pt idx="2">
                  <c:v>6232997.0500000017</c:v>
                </c:pt>
                <c:pt idx="3">
                  <c:v>659347.22999999952</c:v>
                </c:pt>
                <c:pt idx="4">
                  <c:v>-791139.96999999962</c:v>
                </c:pt>
              </c:numCache>
            </c:numRef>
          </c:val>
          <c:extLst>
            <c:ext xmlns:c16="http://schemas.microsoft.com/office/drawing/2014/chart" uri="{C3380CC4-5D6E-409C-BE32-E72D297353CC}">
              <c16:uniqueId val="{00000004-70F6-49D1-8ADB-FDB44B5D569D}"/>
            </c:ext>
          </c:extLst>
        </c:ser>
        <c:ser>
          <c:idx val="5"/>
          <c:order val="5"/>
          <c:tx>
            <c:strRef>
              <c:f>'AR by Aging Groups'!$L$30:$L$31</c:f>
              <c:strCache>
                <c:ptCount val="1"/>
                <c:pt idx="0">
                  <c:v>Peter Saddow</c:v>
                </c:pt>
              </c:strCache>
            </c:strRef>
          </c:tx>
          <c:invertIfNegative val="0"/>
          <c:cat>
            <c:strRef>
              <c:f>'AR by Aging Groups'!$F$32:$F$37</c:f>
              <c:strCache>
                <c:ptCount val="5"/>
                <c:pt idx="0">
                  <c:v>Current</c:v>
                </c:pt>
                <c:pt idx="1">
                  <c:v>1-30</c:v>
                </c:pt>
                <c:pt idx="2">
                  <c:v>31-60</c:v>
                </c:pt>
                <c:pt idx="3">
                  <c:v>61-90</c:v>
                </c:pt>
                <c:pt idx="4">
                  <c:v>91+</c:v>
                </c:pt>
              </c:strCache>
            </c:strRef>
          </c:cat>
          <c:val>
            <c:numRef>
              <c:f>'AR by Aging Groups'!$L$32:$L$37</c:f>
              <c:numCache>
                <c:formatCode>#,###</c:formatCode>
                <c:ptCount val="5"/>
                <c:pt idx="0">
                  <c:v>18696239.070000038</c:v>
                </c:pt>
                <c:pt idx="1">
                  <c:v>207679.77999999994</c:v>
                </c:pt>
                <c:pt idx="2">
                  <c:v>10924891.430000002</c:v>
                </c:pt>
                <c:pt idx="3">
                  <c:v>4079197.7399999984</c:v>
                </c:pt>
                <c:pt idx="4">
                  <c:v>-815072.27000000246</c:v>
                </c:pt>
              </c:numCache>
            </c:numRef>
          </c:val>
          <c:extLst>
            <c:ext xmlns:c16="http://schemas.microsoft.com/office/drawing/2014/chart" uri="{C3380CC4-5D6E-409C-BE32-E72D297353CC}">
              <c16:uniqueId val="{00000005-70F6-49D1-8ADB-FDB44B5D569D}"/>
            </c:ext>
          </c:extLst>
        </c:ser>
        <c:ser>
          <c:idx val="6"/>
          <c:order val="6"/>
          <c:tx>
            <c:strRef>
              <c:f>'AR by Aging Groups'!$M$30:$M$31</c:f>
              <c:strCache>
                <c:ptCount val="1"/>
                <c:pt idx="0">
                  <c:v>Roberto Hernandez</c:v>
                </c:pt>
              </c:strCache>
            </c:strRef>
          </c:tx>
          <c:invertIfNegative val="0"/>
          <c:cat>
            <c:strRef>
              <c:f>'AR by Aging Groups'!$F$32:$F$37</c:f>
              <c:strCache>
                <c:ptCount val="5"/>
                <c:pt idx="0">
                  <c:v>Current</c:v>
                </c:pt>
                <c:pt idx="1">
                  <c:v>1-30</c:v>
                </c:pt>
                <c:pt idx="2">
                  <c:v>31-60</c:v>
                </c:pt>
                <c:pt idx="3">
                  <c:v>61-90</c:v>
                </c:pt>
                <c:pt idx="4">
                  <c:v>91+</c:v>
                </c:pt>
              </c:strCache>
            </c:strRef>
          </c:cat>
          <c:val>
            <c:numRef>
              <c:f>'AR by Aging Groups'!$M$32:$M$37</c:f>
              <c:numCache>
                <c:formatCode>#,###</c:formatCode>
                <c:ptCount val="5"/>
                <c:pt idx="0">
                  <c:v>8501481.3000000194</c:v>
                </c:pt>
                <c:pt idx="1">
                  <c:v>-136883.69999999998</c:v>
                </c:pt>
                <c:pt idx="2">
                  <c:v>3036043.4100000006</c:v>
                </c:pt>
                <c:pt idx="3">
                  <c:v>3985940.42</c:v>
                </c:pt>
                <c:pt idx="4">
                  <c:v>-651150.52</c:v>
                </c:pt>
              </c:numCache>
            </c:numRef>
          </c:val>
          <c:extLst>
            <c:ext xmlns:c16="http://schemas.microsoft.com/office/drawing/2014/chart" uri="{C3380CC4-5D6E-409C-BE32-E72D297353CC}">
              <c16:uniqueId val="{00000006-70F6-49D1-8ADB-FDB44B5D569D}"/>
            </c:ext>
          </c:extLst>
        </c:ser>
        <c:dLbls>
          <c:showLegendKey val="0"/>
          <c:showVal val="0"/>
          <c:showCatName val="0"/>
          <c:showSerName val="0"/>
          <c:showPercent val="0"/>
          <c:showBubbleSize val="0"/>
        </c:dLbls>
        <c:gapWidth val="150"/>
        <c:overlap val="100"/>
        <c:axId val="605021664"/>
        <c:axId val="605022056"/>
      </c:barChart>
      <c:catAx>
        <c:axId val="605021664"/>
        <c:scaling>
          <c:orientation val="minMax"/>
        </c:scaling>
        <c:delete val="0"/>
        <c:axPos val="b"/>
        <c:numFmt formatCode="General" sourceLinked="0"/>
        <c:majorTickMark val="out"/>
        <c:minorTickMark val="none"/>
        <c:tickLblPos val="nextTo"/>
        <c:crossAx val="605022056"/>
        <c:crosses val="autoZero"/>
        <c:auto val="1"/>
        <c:lblAlgn val="ctr"/>
        <c:lblOffset val="100"/>
        <c:noMultiLvlLbl val="0"/>
      </c:catAx>
      <c:valAx>
        <c:axId val="605022056"/>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crossAx val="6050216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[NAV046 - Jet Analytics - Accounts Receivable Reports v4.0.xlsx]Open Items by Due Date!PivotTable5</c:name>
    <c:fmtId val="2"/>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spPr>
          <a:solidFill>
            <a:schemeClr val="accent2">
              <a:lumMod val="20000"/>
              <a:lumOff val="80000"/>
            </a:schemeClr>
          </a:solidFill>
        </c:spPr>
        <c:marker>
          <c:symbol val="none"/>
        </c:marker>
      </c:pivotFmt>
      <c:pivotFmt>
        <c:idx val="17"/>
        <c:spPr>
          <a:solidFill>
            <a:schemeClr val="accent3">
              <a:lumMod val="50000"/>
            </a:schemeClr>
          </a:solidFill>
        </c:spPr>
        <c:marker>
          <c:symbol val="none"/>
        </c:marker>
      </c:pivotFmt>
      <c:pivotFmt>
        <c:idx val="18"/>
        <c:spPr>
          <a:solidFill>
            <a:schemeClr val="accent2">
              <a:lumMod val="60000"/>
              <a:lumOff val="40000"/>
            </a:schemeClr>
          </a:solidFill>
        </c:spPr>
        <c:marker>
          <c:symbol val="none"/>
        </c:marker>
      </c:pivotFmt>
      <c:pivotFmt>
        <c:idx val="19"/>
        <c:spPr>
          <a:solidFill>
            <a:schemeClr val="accent2">
              <a:lumMod val="40000"/>
              <a:lumOff val="60000"/>
            </a:schemeClr>
          </a:solidFill>
        </c:spPr>
        <c:marker>
          <c:symbol val="none"/>
        </c:marker>
      </c:pivotFmt>
      <c:pivotFmt>
        <c:idx val="20"/>
        <c:spPr>
          <a:solidFill>
            <a:schemeClr val="accent2">
              <a:lumMod val="75000"/>
            </a:schemeClr>
          </a:solidFill>
        </c:spPr>
        <c:marker>
          <c:symbol val="none"/>
        </c:marker>
      </c:pivotFmt>
      <c:pivotFmt>
        <c:idx val="21"/>
        <c:spPr>
          <a:solidFill>
            <a:schemeClr val="accent2">
              <a:lumMod val="40000"/>
              <a:lumOff val="60000"/>
            </a:schemeClr>
          </a:solidFill>
        </c:spPr>
        <c:marker>
          <c:symbol val="none"/>
        </c:marker>
      </c:pivotFmt>
      <c:pivotFmt>
        <c:idx val="22"/>
        <c:spPr>
          <a:solidFill>
            <a:schemeClr val="accent2">
              <a:lumMod val="60000"/>
              <a:lumOff val="40000"/>
            </a:schemeClr>
          </a:solidFill>
        </c:spPr>
        <c:marker>
          <c:symbol val="none"/>
        </c:marker>
      </c:pivotFmt>
      <c:pivotFmt>
        <c:idx val="23"/>
        <c:spPr>
          <a:solidFill>
            <a:schemeClr val="accent2">
              <a:lumMod val="75000"/>
            </a:schemeClr>
          </a:solidFill>
        </c:spPr>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s>
    <c:plotArea>
      <c:layout>
        <c:manualLayout>
          <c:layoutTarget val="inner"/>
          <c:xMode val="edge"/>
          <c:yMode val="edge"/>
          <c:x val="8.4684791653550862E-2"/>
          <c:y val="8.3032876726862395E-2"/>
          <c:w val="0.90012533547926987"/>
          <c:h val="0.60711719032802969"/>
        </c:manualLayout>
      </c:layout>
      <c:barChart>
        <c:barDir val="col"/>
        <c:grouping val="stacked"/>
        <c:varyColors val="0"/>
        <c:ser>
          <c:idx val="0"/>
          <c:order val="0"/>
          <c:tx>
            <c:strRef>
              <c:f>'Open Items by Due Date'!$G$32</c:f>
              <c:strCache>
                <c:ptCount val="1"/>
                <c:pt idx="0">
                  <c:v>Total</c:v>
                </c:pt>
              </c:strCache>
            </c:strRef>
          </c:tx>
          <c:invertIfNegative val="0"/>
          <c:cat>
            <c:multiLvlStrRef>
              <c:f>'Open Items by Due Date'!$F$33:$F$98</c:f>
              <c:multiLvlStrCache>
                <c:ptCount val="60"/>
                <c:lvl>
                  <c:pt idx="0">
                    <c:v>2016 Jan</c:v>
                  </c:pt>
                  <c:pt idx="1">
                    <c:v>2016 Feb</c:v>
                  </c:pt>
                  <c:pt idx="2">
                    <c:v>2016 Mar</c:v>
                  </c:pt>
                  <c:pt idx="3">
                    <c:v>2016 Apr</c:v>
                  </c:pt>
                  <c:pt idx="4">
                    <c:v>2016 May</c:v>
                  </c:pt>
                  <c:pt idx="5">
                    <c:v>2016 Jun</c:v>
                  </c:pt>
                  <c:pt idx="6">
                    <c:v>2016 Jul</c:v>
                  </c:pt>
                  <c:pt idx="7">
                    <c:v>2016 Aug</c:v>
                  </c:pt>
                  <c:pt idx="8">
                    <c:v>2016 Sep</c:v>
                  </c:pt>
                  <c:pt idx="9">
                    <c:v>2016 Oct</c:v>
                  </c:pt>
                  <c:pt idx="10">
                    <c:v>2016 Nov</c:v>
                  </c:pt>
                  <c:pt idx="11">
                    <c:v>2016 Dec</c:v>
                  </c:pt>
                  <c:pt idx="12">
                    <c:v>2017 Jan</c:v>
                  </c:pt>
                  <c:pt idx="13">
                    <c:v>2017 Feb</c:v>
                  </c:pt>
                  <c:pt idx="14">
                    <c:v>2017 Mar</c:v>
                  </c:pt>
                  <c:pt idx="15">
                    <c:v>2017 Apr</c:v>
                  </c:pt>
                  <c:pt idx="16">
                    <c:v>2017 May</c:v>
                  </c:pt>
                  <c:pt idx="17">
                    <c:v>2017 Jun</c:v>
                  </c:pt>
                  <c:pt idx="18">
                    <c:v>2017 Jul</c:v>
                  </c:pt>
                  <c:pt idx="19">
                    <c:v>2017 Aug</c:v>
                  </c:pt>
                  <c:pt idx="20">
                    <c:v>2017 Sep</c:v>
                  </c:pt>
                  <c:pt idx="21">
                    <c:v>2017 Oct</c:v>
                  </c:pt>
                  <c:pt idx="22">
                    <c:v>2017 Nov</c:v>
                  </c:pt>
                  <c:pt idx="23">
                    <c:v>2017 Dec</c:v>
                  </c:pt>
                  <c:pt idx="24">
                    <c:v>2018 Jan</c:v>
                  </c:pt>
                  <c:pt idx="25">
                    <c:v>2018 Feb</c:v>
                  </c:pt>
                  <c:pt idx="26">
                    <c:v>2018 Mar</c:v>
                  </c:pt>
                  <c:pt idx="27">
                    <c:v>2018 Apr</c:v>
                  </c:pt>
                  <c:pt idx="28">
                    <c:v>2018 May</c:v>
                  </c:pt>
                  <c:pt idx="29">
                    <c:v>2018 Jun</c:v>
                  </c:pt>
                  <c:pt idx="30">
                    <c:v>2018 Jul</c:v>
                  </c:pt>
                  <c:pt idx="31">
                    <c:v>2018 Aug</c:v>
                  </c:pt>
                  <c:pt idx="32">
                    <c:v>2018 Sep</c:v>
                  </c:pt>
                  <c:pt idx="33">
                    <c:v>2018 Oct</c:v>
                  </c:pt>
                  <c:pt idx="34">
                    <c:v>2018 Nov</c:v>
                  </c:pt>
                  <c:pt idx="35">
                    <c:v>2018 Dec</c:v>
                  </c:pt>
                  <c:pt idx="36">
                    <c:v>2019 Jan</c:v>
                  </c:pt>
                  <c:pt idx="37">
                    <c:v>2019 Feb</c:v>
                  </c:pt>
                  <c:pt idx="38">
                    <c:v>2019 Mar</c:v>
                  </c:pt>
                  <c:pt idx="39">
                    <c:v>2019 Apr</c:v>
                  </c:pt>
                  <c:pt idx="40">
                    <c:v>2019 May</c:v>
                  </c:pt>
                  <c:pt idx="41">
                    <c:v>2019 Jun</c:v>
                  </c:pt>
                  <c:pt idx="42">
                    <c:v>2019 Jul</c:v>
                  </c:pt>
                  <c:pt idx="43">
                    <c:v>2019 Aug</c:v>
                  </c:pt>
                  <c:pt idx="44">
                    <c:v>2019 Sep</c:v>
                  </c:pt>
                  <c:pt idx="45">
                    <c:v>2019 Oct</c:v>
                  </c:pt>
                  <c:pt idx="46">
                    <c:v>2019 Nov</c:v>
                  </c:pt>
                  <c:pt idx="47">
                    <c:v>2019 Dec</c:v>
                  </c:pt>
                  <c:pt idx="48">
                    <c:v>2020 Jan</c:v>
                  </c:pt>
                  <c:pt idx="49">
                    <c:v>2020 Feb</c:v>
                  </c:pt>
                  <c:pt idx="50">
                    <c:v>2020 Mar</c:v>
                  </c:pt>
                  <c:pt idx="51">
                    <c:v>2020 Apr</c:v>
                  </c:pt>
                  <c:pt idx="52">
                    <c:v>2020 May</c:v>
                  </c:pt>
                  <c:pt idx="53">
                    <c:v>2020 Jun</c:v>
                  </c:pt>
                  <c:pt idx="54">
                    <c:v>2020 Jul</c:v>
                  </c:pt>
                  <c:pt idx="55">
                    <c:v>2020 Aug</c:v>
                  </c:pt>
                  <c:pt idx="56">
                    <c:v>2020 Sep</c:v>
                  </c:pt>
                  <c:pt idx="57">
                    <c:v>2020 Oct</c:v>
                  </c:pt>
                  <c:pt idx="58">
                    <c:v>2020 Nov</c:v>
                  </c:pt>
                  <c:pt idx="59">
                    <c:v>2020 Dec</c:v>
                  </c:pt>
                </c:lvl>
                <c:lvl>
                  <c:pt idx="0">
                    <c:v>2016</c:v>
                  </c:pt>
                  <c:pt idx="12">
                    <c:v>2017</c:v>
                  </c:pt>
                  <c:pt idx="24">
                    <c:v>2018</c:v>
                  </c:pt>
                  <c:pt idx="36">
                    <c:v>2019</c:v>
                  </c:pt>
                  <c:pt idx="48">
                    <c:v>2020</c:v>
                  </c:pt>
                </c:lvl>
              </c:multiLvlStrCache>
            </c:multiLvlStrRef>
          </c:cat>
          <c:val>
            <c:numRef>
              <c:f>'Open Items by Due Date'!$G$33:$G$98</c:f>
              <c:numCache>
                <c:formatCode>#,###</c:formatCode>
                <c:ptCount val="60"/>
                <c:pt idx="0">
                  <c:v>13443029.070000006</c:v>
                </c:pt>
                <c:pt idx="1">
                  <c:v>17588816.539999984</c:v>
                </c:pt>
                <c:pt idx="2">
                  <c:v>19819013.349999998</c:v>
                </c:pt>
                <c:pt idx="3">
                  <c:v>13620679.700000001</c:v>
                </c:pt>
                <c:pt idx="4">
                  <c:v>20504406.940000005</c:v>
                </c:pt>
                <c:pt idx="5">
                  <c:v>11399058.160000004</c:v>
                </c:pt>
                <c:pt idx="6">
                  <c:v>23876479.899999999</c:v>
                </c:pt>
                <c:pt idx="7">
                  <c:v>10898451.57</c:v>
                </c:pt>
                <c:pt idx="8">
                  <c:v>13881618.500000002</c:v>
                </c:pt>
                <c:pt idx="9">
                  <c:v>12804640.639999993</c:v>
                </c:pt>
                <c:pt idx="10">
                  <c:v>17800145.430000007</c:v>
                </c:pt>
                <c:pt idx="11">
                  <c:v>26199358.420000006</c:v>
                </c:pt>
                <c:pt idx="12">
                  <c:v>12807781.11999999</c:v>
                </c:pt>
                <c:pt idx="13">
                  <c:v>15245348.759999996</c:v>
                </c:pt>
                <c:pt idx="14">
                  <c:v>15110800.660000002</c:v>
                </c:pt>
                <c:pt idx="15">
                  <c:v>15291110.870000001</c:v>
                </c:pt>
                <c:pt idx="16">
                  <c:v>22489930.580000006</c:v>
                </c:pt>
                <c:pt idx="17">
                  <c:v>16829078.050000008</c:v>
                </c:pt>
                <c:pt idx="18">
                  <c:v>18212131.500000011</c:v>
                </c:pt>
                <c:pt idx="19">
                  <c:v>13029391.429999998</c:v>
                </c:pt>
                <c:pt idx="20">
                  <c:v>21371936.860000003</c:v>
                </c:pt>
                <c:pt idx="21">
                  <c:v>11854643.6</c:v>
                </c:pt>
                <c:pt idx="22">
                  <c:v>14092302.709999999</c:v>
                </c:pt>
                <c:pt idx="23">
                  <c:v>9244113.339999998</c:v>
                </c:pt>
                <c:pt idx="24">
                  <c:v>9636956.2800000049</c:v>
                </c:pt>
                <c:pt idx="25">
                  <c:v>15518928.049999997</c:v>
                </c:pt>
                <c:pt idx="26">
                  <c:v>18210204.769999996</c:v>
                </c:pt>
                <c:pt idx="27">
                  <c:v>10053284.190000001</c:v>
                </c:pt>
                <c:pt idx="28">
                  <c:v>3252561.080000001</c:v>
                </c:pt>
                <c:pt idx="29">
                  <c:v>13631015.009999998</c:v>
                </c:pt>
                <c:pt idx="30">
                  <c:v>11670415.060000001</c:v>
                </c:pt>
                <c:pt idx="31">
                  <c:v>16751704.190000009</c:v>
                </c:pt>
                <c:pt idx="32">
                  <c:v>15672900.890000001</c:v>
                </c:pt>
                <c:pt idx="33">
                  <c:v>8660330.7199999932</c:v>
                </c:pt>
                <c:pt idx="34">
                  <c:v>14158609.059999993</c:v>
                </c:pt>
                <c:pt idx="35">
                  <c:v>11918568.929999996</c:v>
                </c:pt>
                <c:pt idx="36">
                  <c:v>16846466.419999991</c:v>
                </c:pt>
                <c:pt idx="37">
                  <c:v>25264093.810000006</c:v>
                </c:pt>
                <c:pt idx="38">
                  <c:v>17966789.32</c:v>
                </c:pt>
                <c:pt idx="39">
                  <c:v>18456796.610000003</c:v>
                </c:pt>
                <c:pt idx="40">
                  <c:v>24677111.20999999</c:v>
                </c:pt>
                <c:pt idx="41">
                  <c:v>24475197.010000002</c:v>
                </c:pt>
                <c:pt idx="42">
                  <c:v>22190001.399999999</c:v>
                </c:pt>
                <c:pt idx="43">
                  <c:v>22680629.389999993</c:v>
                </c:pt>
                <c:pt idx="44">
                  <c:v>25542949.489999998</c:v>
                </c:pt>
                <c:pt idx="45">
                  <c:v>21991739.820000011</c:v>
                </c:pt>
                <c:pt idx="46">
                  <c:v>20953943.54999999</c:v>
                </c:pt>
                <c:pt idx="47">
                  <c:v>20033616.300000008</c:v>
                </c:pt>
                <c:pt idx="48">
                  <c:v>14332672.739999996</c:v>
                </c:pt>
                <c:pt idx="49">
                  <c:v>18994602.570000019</c:v>
                </c:pt>
                <c:pt idx="50">
                  <c:v>28336604.240000021</c:v>
                </c:pt>
                <c:pt idx="51">
                  <c:v>13162148.480000008</c:v>
                </c:pt>
                <c:pt idx="52">
                  <c:v>13968995.890000002</c:v>
                </c:pt>
                <c:pt idx="53">
                  <c:v>15031968.98</c:v>
                </c:pt>
                <c:pt idx="54">
                  <c:v>19254765.279999997</c:v>
                </c:pt>
                <c:pt idx="55">
                  <c:v>17471227.830000009</c:v>
                </c:pt>
                <c:pt idx="56">
                  <c:v>12182927.309999986</c:v>
                </c:pt>
                <c:pt idx="57">
                  <c:v>17589601.439999983</c:v>
                </c:pt>
                <c:pt idx="58">
                  <c:v>22862468.900000002</c:v>
                </c:pt>
                <c:pt idx="59">
                  <c:v>14582338.74</c:v>
                </c:pt>
              </c:numCache>
            </c:numRef>
          </c:val>
          <c:extLst>
            <c:ext xmlns:c16="http://schemas.microsoft.com/office/drawing/2014/chart" uri="{C3380CC4-5D6E-409C-BE32-E72D297353CC}">
              <c16:uniqueId val="{00000000-6D42-4BE1-96E6-C7848BFAA234}"/>
            </c:ext>
          </c:extLst>
        </c:ser>
        <c:dLbls>
          <c:showLegendKey val="0"/>
          <c:showVal val="0"/>
          <c:showCatName val="0"/>
          <c:showSerName val="0"/>
          <c:showPercent val="0"/>
          <c:showBubbleSize val="0"/>
        </c:dLbls>
        <c:gapWidth val="150"/>
        <c:overlap val="100"/>
        <c:axId val="605024016"/>
        <c:axId val="605020880"/>
      </c:barChart>
      <c:catAx>
        <c:axId val="605024016"/>
        <c:scaling>
          <c:orientation val="minMax"/>
        </c:scaling>
        <c:delete val="0"/>
        <c:axPos val="b"/>
        <c:numFmt formatCode="General" sourceLinked="0"/>
        <c:majorTickMark val="out"/>
        <c:minorTickMark val="none"/>
        <c:tickLblPos val="nextTo"/>
        <c:txPr>
          <a:bodyPr rot="-5400000" vert="horz" anchor="ctr" anchorCtr="0"/>
          <a:lstStyle/>
          <a:p>
            <a:pPr>
              <a:defRPr/>
            </a:pPr>
            <a:endParaRPr lang="en-US"/>
          </a:p>
        </c:txPr>
        <c:crossAx val="605020880"/>
        <c:crosses val="autoZero"/>
        <c:auto val="1"/>
        <c:lblAlgn val="ctr"/>
        <c:lblOffset val="100"/>
        <c:noMultiLvlLbl val="0"/>
      </c:catAx>
      <c:valAx>
        <c:axId val="605020880"/>
        <c:scaling>
          <c:orientation val="minMax"/>
          <c:min val="0"/>
        </c:scaling>
        <c:delete val="0"/>
        <c:axPos val="l"/>
        <c:majorGridlines>
          <c:spPr>
            <a:ln>
              <a:solidFill>
                <a:schemeClr val="bg1">
                  <a:lumMod val="85000"/>
                </a:schemeClr>
              </a:solidFill>
            </a:ln>
          </c:spPr>
        </c:majorGridlines>
        <c:numFmt formatCode="#,##0" sourceLinked="0"/>
        <c:majorTickMark val="out"/>
        <c:minorTickMark val="none"/>
        <c:tickLblPos val="nextTo"/>
        <c:crossAx val="605024016"/>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[NAV046 - Jet Analytics - Accounts Receivable Reports v4.0.xlsx]Open Balance by Posting Date!PivotTable5</c:name>
    <c:fmtId val="3"/>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spPr>
          <a:solidFill>
            <a:schemeClr val="accent2">
              <a:lumMod val="20000"/>
              <a:lumOff val="80000"/>
            </a:schemeClr>
          </a:solidFill>
        </c:spPr>
        <c:marker>
          <c:symbol val="none"/>
        </c:marker>
      </c:pivotFmt>
      <c:pivotFmt>
        <c:idx val="17"/>
        <c:spPr>
          <a:solidFill>
            <a:schemeClr val="accent3">
              <a:lumMod val="50000"/>
            </a:schemeClr>
          </a:solidFill>
        </c:spPr>
        <c:marker>
          <c:symbol val="none"/>
        </c:marker>
      </c:pivotFmt>
      <c:pivotFmt>
        <c:idx val="18"/>
        <c:spPr>
          <a:solidFill>
            <a:schemeClr val="accent2">
              <a:lumMod val="60000"/>
              <a:lumOff val="40000"/>
            </a:schemeClr>
          </a:solidFill>
        </c:spPr>
        <c:marker>
          <c:symbol val="none"/>
        </c:marker>
      </c:pivotFmt>
      <c:pivotFmt>
        <c:idx val="19"/>
        <c:spPr>
          <a:solidFill>
            <a:schemeClr val="accent2">
              <a:lumMod val="40000"/>
              <a:lumOff val="60000"/>
            </a:schemeClr>
          </a:solidFill>
        </c:spPr>
        <c:marker>
          <c:symbol val="none"/>
        </c:marker>
      </c:pivotFmt>
      <c:pivotFmt>
        <c:idx val="20"/>
        <c:spPr>
          <a:solidFill>
            <a:schemeClr val="accent2">
              <a:lumMod val="75000"/>
            </a:schemeClr>
          </a:solidFill>
        </c:spPr>
        <c:marker>
          <c:symbol val="none"/>
        </c:marker>
      </c:pivotFmt>
      <c:pivotFmt>
        <c:idx val="21"/>
        <c:spPr>
          <a:solidFill>
            <a:schemeClr val="accent2">
              <a:lumMod val="40000"/>
              <a:lumOff val="60000"/>
            </a:schemeClr>
          </a:solidFill>
        </c:spPr>
        <c:marker>
          <c:symbol val="none"/>
        </c:marker>
      </c:pivotFmt>
      <c:pivotFmt>
        <c:idx val="22"/>
        <c:spPr>
          <a:solidFill>
            <a:schemeClr val="accent2">
              <a:lumMod val="60000"/>
              <a:lumOff val="40000"/>
            </a:schemeClr>
          </a:solidFill>
        </c:spPr>
        <c:marker>
          <c:symbol val="none"/>
        </c:marker>
      </c:pivotFmt>
      <c:pivotFmt>
        <c:idx val="23"/>
        <c:spPr>
          <a:solidFill>
            <a:schemeClr val="accent2">
              <a:lumMod val="75000"/>
            </a:schemeClr>
          </a:solidFill>
        </c:spPr>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s>
    <c:plotArea>
      <c:layout/>
      <c:barChart>
        <c:barDir val="col"/>
        <c:grouping val="stacked"/>
        <c:varyColors val="0"/>
        <c:ser>
          <c:idx val="0"/>
          <c:order val="0"/>
          <c:tx>
            <c:strRef>
              <c:f>'Open Balance by Posting Date'!$G$35</c:f>
              <c:strCache>
                <c:ptCount val="1"/>
                <c:pt idx="0">
                  <c:v>Total</c:v>
                </c:pt>
              </c:strCache>
            </c:strRef>
          </c:tx>
          <c:invertIfNegative val="0"/>
          <c:cat>
            <c:multiLvlStrRef>
              <c:f>'Open Balance by Posting Date'!$F$36:$F$103</c:f>
              <c:multiLvlStrCache>
                <c:ptCount val="61"/>
                <c:lvl>
                  <c:pt idx="0">
                    <c:v>2016 Jan</c:v>
                  </c:pt>
                  <c:pt idx="1">
                    <c:v>2016 Feb</c:v>
                  </c:pt>
                  <c:pt idx="2">
                    <c:v>2016 Mar</c:v>
                  </c:pt>
                  <c:pt idx="3">
                    <c:v>2016 Apr</c:v>
                  </c:pt>
                  <c:pt idx="4">
                    <c:v>2016 May</c:v>
                  </c:pt>
                  <c:pt idx="5">
                    <c:v>2016 Jun</c:v>
                  </c:pt>
                  <c:pt idx="6">
                    <c:v>2016 Jul</c:v>
                  </c:pt>
                  <c:pt idx="7">
                    <c:v>2016 Aug</c:v>
                  </c:pt>
                  <c:pt idx="8">
                    <c:v>2016 Sep</c:v>
                  </c:pt>
                  <c:pt idx="9">
                    <c:v>2016 Oct</c:v>
                  </c:pt>
                  <c:pt idx="10">
                    <c:v>2016 Nov</c:v>
                  </c:pt>
                  <c:pt idx="11">
                    <c:v>2016 Dec</c:v>
                  </c:pt>
                  <c:pt idx="12">
                    <c:v>2017 Jan</c:v>
                  </c:pt>
                  <c:pt idx="13">
                    <c:v>2017 Feb</c:v>
                  </c:pt>
                  <c:pt idx="14">
                    <c:v>2017 Mar</c:v>
                  </c:pt>
                  <c:pt idx="15">
                    <c:v>2017 Apr</c:v>
                  </c:pt>
                  <c:pt idx="16">
                    <c:v>2017 May</c:v>
                  </c:pt>
                  <c:pt idx="17">
                    <c:v>2017 Jun</c:v>
                  </c:pt>
                  <c:pt idx="18">
                    <c:v>2017 Jul</c:v>
                  </c:pt>
                  <c:pt idx="19">
                    <c:v>2017 Aug</c:v>
                  </c:pt>
                  <c:pt idx="20">
                    <c:v>2017 Sep</c:v>
                  </c:pt>
                  <c:pt idx="21">
                    <c:v>2017 Oct</c:v>
                  </c:pt>
                  <c:pt idx="22">
                    <c:v>2017 Nov</c:v>
                  </c:pt>
                  <c:pt idx="23">
                    <c:v>2017 Dec</c:v>
                  </c:pt>
                  <c:pt idx="24">
                    <c:v>2018 Jan</c:v>
                  </c:pt>
                  <c:pt idx="25">
                    <c:v>2018 Feb</c:v>
                  </c:pt>
                  <c:pt idx="26">
                    <c:v>2018 Mar</c:v>
                  </c:pt>
                  <c:pt idx="27">
                    <c:v>2018 Apr</c:v>
                  </c:pt>
                  <c:pt idx="28">
                    <c:v>2018 May</c:v>
                  </c:pt>
                  <c:pt idx="29">
                    <c:v>2018 Jun</c:v>
                  </c:pt>
                  <c:pt idx="30">
                    <c:v>2018 Jul</c:v>
                  </c:pt>
                  <c:pt idx="31">
                    <c:v>2018 Aug</c:v>
                  </c:pt>
                  <c:pt idx="32">
                    <c:v>2018 Sep</c:v>
                  </c:pt>
                  <c:pt idx="33">
                    <c:v>2018 Oct</c:v>
                  </c:pt>
                  <c:pt idx="34">
                    <c:v>2018 Nov</c:v>
                  </c:pt>
                  <c:pt idx="35">
                    <c:v>2018 Dec</c:v>
                  </c:pt>
                  <c:pt idx="36">
                    <c:v>2019 Jan</c:v>
                  </c:pt>
                  <c:pt idx="37">
                    <c:v>2019 Feb</c:v>
                  </c:pt>
                  <c:pt idx="38">
                    <c:v>2019 Mar</c:v>
                  </c:pt>
                  <c:pt idx="39">
                    <c:v>2019 Apr</c:v>
                  </c:pt>
                  <c:pt idx="40">
                    <c:v>2019 May</c:v>
                  </c:pt>
                  <c:pt idx="41">
                    <c:v>2019 Jun</c:v>
                  </c:pt>
                  <c:pt idx="42">
                    <c:v>2019 Jul</c:v>
                  </c:pt>
                  <c:pt idx="43">
                    <c:v>2019 Aug</c:v>
                  </c:pt>
                  <c:pt idx="44">
                    <c:v>2019 Sep</c:v>
                  </c:pt>
                  <c:pt idx="45">
                    <c:v>2019 Oct</c:v>
                  </c:pt>
                  <c:pt idx="46">
                    <c:v>2019 Nov</c:v>
                  </c:pt>
                  <c:pt idx="47">
                    <c:v>2019 Dec</c:v>
                  </c:pt>
                  <c:pt idx="48">
                    <c:v>2020 Jan</c:v>
                  </c:pt>
                  <c:pt idx="49">
                    <c:v>2020 Feb</c:v>
                  </c:pt>
                  <c:pt idx="50">
                    <c:v>2020 Mar</c:v>
                  </c:pt>
                  <c:pt idx="51">
                    <c:v>2020 Apr</c:v>
                  </c:pt>
                  <c:pt idx="52">
                    <c:v>2020 May</c:v>
                  </c:pt>
                  <c:pt idx="53">
                    <c:v>2020 Jun</c:v>
                  </c:pt>
                  <c:pt idx="54">
                    <c:v>2020 Jul</c:v>
                  </c:pt>
                  <c:pt idx="55">
                    <c:v>2020 Aug</c:v>
                  </c:pt>
                  <c:pt idx="56">
                    <c:v>2020 Sep</c:v>
                  </c:pt>
                  <c:pt idx="57">
                    <c:v>2020 Oct</c:v>
                  </c:pt>
                  <c:pt idx="58">
                    <c:v>2020 Nov</c:v>
                  </c:pt>
                  <c:pt idx="59">
                    <c:v>2020 Dec</c:v>
                  </c:pt>
                  <c:pt idx="60">
                    <c:v>Unknown</c:v>
                  </c:pt>
                </c:lvl>
                <c:lvl>
                  <c:pt idx="0">
                    <c:v>2016</c:v>
                  </c:pt>
                  <c:pt idx="12">
                    <c:v>2017</c:v>
                  </c:pt>
                  <c:pt idx="24">
                    <c:v>2018</c:v>
                  </c:pt>
                  <c:pt idx="36">
                    <c:v>2019</c:v>
                  </c:pt>
                  <c:pt idx="48">
                    <c:v>2020</c:v>
                  </c:pt>
                  <c:pt idx="60">
                    <c:v>Unknown</c:v>
                  </c:pt>
                </c:lvl>
              </c:multiLvlStrCache>
            </c:multiLvlStrRef>
          </c:cat>
          <c:val>
            <c:numRef>
              <c:f>'Open Balance by Posting Date'!$G$36:$G$103</c:f>
              <c:numCache>
                <c:formatCode>#,###</c:formatCode>
                <c:ptCount val="61"/>
                <c:pt idx="0">
                  <c:v>1123468.1300000004</c:v>
                </c:pt>
                <c:pt idx="1">
                  <c:v>2235884.4699999997</c:v>
                </c:pt>
                <c:pt idx="2">
                  <c:v>3294150.84</c:v>
                </c:pt>
                <c:pt idx="3">
                  <c:v>4490282.8500000015</c:v>
                </c:pt>
                <c:pt idx="4">
                  <c:v>5648469.3100000015</c:v>
                </c:pt>
                <c:pt idx="5">
                  <c:v>6938632.6900000013</c:v>
                </c:pt>
                <c:pt idx="6">
                  <c:v>8140927.9800000014</c:v>
                </c:pt>
                <c:pt idx="7">
                  <c:v>9374238.4800000004</c:v>
                </c:pt>
                <c:pt idx="8">
                  <c:v>10613843.290000001</c:v>
                </c:pt>
                <c:pt idx="9">
                  <c:v>11867329.4</c:v>
                </c:pt>
                <c:pt idx="10">
                  <c:v>13258829.5</c:v>
                </c:pt>
                <c:pt idx="11">
                  <c:v>14675442.99</c:v>
                </c:pt>
                <c:pt idx="12">
                  <c:v>16003805.51</c:v>
                </c:pt>
                <c:pt idx="13">
                  <c:v>17298596.82</c:v>
                </c:pt>
                <c:pt idx="14">
                  <c:v>18663953.84</c:v>
                </c:pt>
                <c:pt idx="15">
                  <c:v>20075375.829999998</c:v>
                </c:pt>
                <c:pt idx="16">
                  <c:v>21593868.889999997</c:v>
                </c:pt>
                <c:pt idx="17">
                  <c:v>23206926.099999998</c:v>
                </c:pt>
                <c:pt idx="18">
                  <c:v>24646013.629999999</c:v>
                </c:pt>
                <c:pt idx="19">
                  <c:v>25952856.479999997</c:v>
                </c:pt>
                <c:pt idx="20">
                  <c:v>27104619.849999998</c:v>
                </c:pt>
                <c:pt idx="21">
                  <c:v>28431012.409999996</c:v>
                </c:pt>
                <c:pt idx="22">
                  <c:v>29705326.179999996</c:v>
                </c:pt>
                <c:pt idx="23">
                  <c:v>31148050.239999995</c:v>
                </c:pt>
                <c:pt idx="24">
                  <c:v>32454647.059999995</c:v>
                </c:pt>
                <c:pt idx="25">
                  <c:v>33632695.219999999</c:v>
                </c:pt>
                <c:pt idx="26">
                  <c:v>34783763.949999996</c:v>
                </c:pt>
                <c:pt idx="27">
                  <c:v>36077009.799999997</c:v>
                </c:pt>
                <c:pt idx="28">
                  <c:v>37356001.399999999</c:v>
                </c:pt>
                <c:pt idx="29">
                  <c:v>38858882.649999999</c:v>
                </c:pt>
                <c:pt idx="30">
                  <c:v>40318364.079999998</c:v>
                </c:pt>
                <c:pt idx="31">
                  <c:v>41677622.839999996</c:v>
                </c:pt>
                <c:pt idx="32">
                  <c:v>42940312.18</c:v>
                </c:pt>
                <c:pt idx="33">
                  <c:v>44520638.82</c:v>
                </c:pt>
                <c:pt idx="34">
                  <c:v>46169187.850000001</c:v>
                </c:pt>
                <c:pt idx="35">
                  <c:v>47699154.530000001</c:v>
                </c:pt>
                <c:pt idx="36">
                  <c:v>49363316.390000001</c:v>
                </c:pt>
                <c:pt idx="37">
                  <c:v>50991308.740000002</c:v>
                </c:pt>
                <c:pt idx="38">
                  <c:v>52709962.270000003</c:v>
                </c:pt>
                <c:pt idx="39">
                  <c:v>54609598.550000004</c:v>
                </c:pt>
                <c:pt idx="40">
                  <c:v>56693377.650000006</c:v>
                </c:pt>
                <c:pt idx="41">
                  <c:v>58839639.880000003</c:v>
                </c:pt>
                <c:pt idx="42">
                  <c:v>60521452.080000006</c:v>
                </c:pt>
                <c:pt idx="43">
                  <c:v>62105468.220000006</c:v>
                </c:pt>
                <c:pt idx="44">
                  <c:v>63643216.13000001</c:v>
                </c:pt>
                <c:pt idx="45">
                  <c:v>65373499.980000012</c:v>
                </c:pt>
                <c:pt idx="46">
                  <c:v>67316518.930000007</c:v>
                </c:pt>
                <c:pt idx="47">
                  <c:v>69289126.460000008</c:v>
                </c:pt>
                <c:pt idx="48">
                  <c:v>71359259.470000014</c:v>
                </c:pt>
                <c:pt idx="49">
                  <c:v>73803698.49000001</c:v>
                </c:pt>
                <c:pt idx="50">
                  <c:v>76542118.770000011</c:v>
                </c:pt>
                <c:pt idx="51">
                  <c:v>78985403.680000007</c:v>
                </c:pt>
                <c:pt idx="52">
                  <c:v>81156769.180000007</c:v>
                </c:pt>
                <c:pt idx="53">
                  <c:v>83743770.710000008</c:v>
                </c:pt>
                <c:pt idx="54">
                  <c:v>85632636.360000014</c:v>
                </c:pt>
                <c:pt idx="55">
                  <c:v>87409512.570000008</c:v>
                </c:pt>
                <c:pt idx="56">
                  <c:v>89434090.810000002</c:v>
                </c:pt>
                <c:pt idx="57">
                  <c:v>91856532.689999998</c:v>
                </c:pt>
                <c:pt idx="58">
                  <c:v>95268393.149999991</c:v>
                </c:pt>
                <c:pt idx="59">
                  <c:v>98163531.50999999</c:v>
                </c:pt>
                <c:pt idx="60">
                  <c:v>98163531.50999999</c:v>
                </c:pt>
              </c:numCache>
            </c:numRef>
          </c:val>
          <c:extLst>
            <c:ext xmlns:c16="http://schemas.microsoft.com/office/drawing/2014/chart" uri="{C3380CC4-5D6E-409C-BE32-E72D297353CC}">
              <c16:uniqueId val="{00000000-CC95-45F3-8757-58F47ECDFFFB}"/>
            </c:ext>
          </c:extLst>
        </c:ser>
        <c:dLbls>
          <c:showLegendKey val="0"/>
          <c:showVal val="0"/>
          <c:showCatName val="0"/>
          <c:showSerName val="0"/>
          <c:showPercent val="0"/>
          <c:showBubbleSize val="0"/>
        </c:dLbls>
        <c:gapWidth val="150"/>
        <c:overlap val="100"/>
        <c:axId val="605023624"/>
        <c:axId val="605022448"/>
      </c:barChart>
      <c:catAx>
        <c:axId val="605023624"/>
        <c:scaling>
          <c:orientation val="minMax"/>
        </c:scaling>
        <c:delete val="0"/>
        <c:axPos val="b"/>
        <c:numFmt formatCode="General" sourceLinked="0"/>
        <c:majorTickMark val="out"/>
        <c:minorTickMark val="none"/>
        <c:tickLblPos val="low"/>
        <c:txPr>
          <a:bodyPr rot="-5400000" vert="horz" anchor="ctr" anchorCtr="0"/>
          <a:lstStyle/>
          <a:p>
            <a:pPr>
              <a:defRPr/>
            </a:pPr>
            <a:endParaRPr lang="en-US"/>
          </a:p>
        </c:txPr>
        <c:crossAx val="605022448"/>
        <c:crosses val="autoZero"/>
        <c:auto val="1"/>
        <c:lblAlgn val="ctr"/>
        <c:lblOffset val="100"/>
        <c:noMultiLvlLbl val="0"/>
      </c:catAx>
      <c:valAx>
        <c:axId val="605022448"/>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crossAx val="605023624"/>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jetreports.com/web"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xdr:col>
      <xdr:colOff>5905500</xdr:colOff>
      <xdr:row>10</xdr:row>
      <xdr:rowOff>66675</xdr:rowOff>
    </xdr:from>
    <xdr:to>
      <xdr:col>8</xdr:col>
      <xdr:colOff>485775</xdr:colOff>
      <xdr:row>23</xdr:row>
      <xdr:rowOff>10837</xdr:rowOff>
    </xdr:to>
    <xdr:pic>
      <xdr:nvPicPr>
        <xdr:cNvPr id="2" name="Picture 1" descr="C:\Users\krd\AppData\Local\Temp\SNAGHTML32b635bd.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86650" y="1895475"/>
          <a:ext cx="5038725" cy="2658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4527550</xdr:colOff>
      <xdr:row>3</xdr:row>
      <xdr:rowOff>92075</xdr:rowOff>
    </xdr:from>
    <xdr:to>
      <xdr:col>7</xdr:col>
      <xdr:colOff>222250</xdr:colOff>
      <xdr:row>6</xdr:row>
      <xdr:rowOff>32361</xdr:rowOff>
    </xdr:to>
    <xdr:pic>
      <xdr:nvPicPr>
        <xdr:cNvPr id="2" name="Jet Logo">
          <a:hlinkClick xmlns:r="http://schemas.openxmlformats.org/officeDocument/2006/relationships" r:id="rId1"/>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6025" y="635000"/>
          <a:ext cx="2743200" cy="4832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6</xdr:col>
      <xdr:colOff>1132417</xdr:colOff>
      <xdr:row>3</xdr:row>
      <xdr:rowOff>0</xdr:rowOff>
    </xdr:from>
    <xdr:to>
      <xdr:col>13</xdr:col>
      <xdr:colOff>999067</xdr:colOff>
      <xdr:row>23</xdr:row>
      <xdr:rowOff>148697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188384</xdr:colOff>
      <xdr:row>2</xdr:row>
      <xdr:rowOff>192404</xdr:rowOff>
    </xdr:from>
    <xdr:to>
      <xdr:col>5</xdr:col>
      <xdr:colOff>425450</xdr:colOff>
      <xdr:row>10</xdr:row>
      <xdr:rowOff>129539</xdr:rowOff>
    </xdr:to>
    <mc:AlternateContent xmlns:mc="http://schemas.openxmlformats.org/markup-compatibility/2006" xmlns:a14="http://schemas.microsoft.com/office/drawing/2010/main">
      <mc:Choice Requires="a14">
        <xdr:graphicFrame macro="">
          <xdr:nvGraphicFramePr>
            <xdr:cNvPr id="4" name="Company 6"/>
            <xdr:cNvGraphicFramePr/>
          </xdr:nvGraphicFramePr>
          <xdr:xfrm>
            <a:off x="0" y="0"/>
            <a:ext cx="0" cy="0"/>
          </xdr:xfrm>
          <a:graphic>
            <a:graphicData uri="http://schemas.microsoft.com/office/drawing/2010/slicer">
              <sle:slicer xmlns:sle="http://schemas.microsoft.com/office/drawing/2010/slicer" name="Company 6"/>
            </a:graphicData>
          </a:graphic>
        </xdr:graphicFrame>
      </mc:Choice>
      <mc:Fallback xmlns="">
        <xdr:sp macro="" textlink="">
          <xdr:nvSpPr>
            <xdr:cNvPr id="0" name=""/>
            <xdr:cNvSpPr>
              <a:spLocks noTextEdit="1"/>
            </xdr:cNvSpPr>
          </xdr:nvSpPr>
          <xdr:spPr>
            <a:xfrm>
              <a:off x="281517" y="717337"/>
              <a:ext cx="1828800" cy="143573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188384</xdr:colOff>
      <xdr:row>11</xdr:row>
      <xdr:rowOff>103546</xdr:rowOff>
    </xdr:from>
    <xdr:to>
      <xdr:col>5</xdr:col>
      <xdr:colOff>425450</xdr:colOff>
      <xdr:row>16</xdr:row>
      <xdr:rowOff>38694</xdr:rowOff>
    </xdr:to>
    <mc:AlternateContent xmlns:mc="http://schemas.openxmlformats.org/markup-compatibility/2006" xmlns:a14="http://schemas.microsoft.com/office/drawing/2010/main">
      <mc:Choice Requires="a14">
        <xdr:graphicFrame macro="">
          <xdr:nvGraphicFramePr>
            <xdr:cNvPr id="9" name="Open 1"/>
            <xdr:cNvGraphicFramePr/>
          </xdr:nvGraphicFramePr>
          <xdr:xfrm>
            <a:off x="0" y="0"/>
            <a:ext cx="0" cy="0"/>
          </xdr:xfrm>
          <a:graphic>
            <a:graphicData uri="http://schemas.microsoft.com/office/drawing/2010/slicer">
              <sle:slicer xmlns:sle="http://schemas.microsoft.com/office/drawing/2010/slicer" name="Open 1"/>
            </a:graphicData>
          </a:graphic>
        </xdr:graphicFrame>
      </mc:Choice>
      <mc:Fallback xmlns="">
        <xdr:sp macro="" textlink="">
          <xdr:nvSpPr>
            <xdr:cNvPr id="0" name=""/>
            <xdr:cNvSpPr>
              <a:spLocks noTextEdit="1"/>
            </xdr:cNvSpPr>
          </xdr:nvSpPr>
          <xdr:spPr>
            <a:xfrm>
              <a:off x="281517" y="2313346"/>
              <a:ext cx="1828800" cy="86648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5</xdr:col>
      <xdr:colOff>579965</xdr:colOff>
      <xdr:row>2</xdr:row>
      <xdr:rowOff>192404</xdr:rowOff>
    </xdr:from>
    <xdr:to>
      <xdr:col>6</xdr:col>
      <xdr:colOff>936835</xdr:colOff>
      <xdr:row>16</xdr:row>
      <xdr:rowOff>35940</xdr:rowOff>
    </xdr:to>
    <mc:AlternateContent xmlns:mc="http://schemas.openxmlformats.org/markup-compatibility/2006" xmlns:a14="http://schemas.microsoft.com/office/drawing/2010/main">
      <mc:Choice Requires="a14">
        <xdr:graphicFrame macro="">
          <xdr:nvGraphicFramePr>
            <xdr:cNvPr id="6" name="Salesperson on Document 2"/>
            <xdr:cNvGraphicFramePr/>
          </xdr:nvGraphicFramePr>
          <xdr:xfrm>
            <a:off x="0" y="0"/>
            <a:ext cx="0" cy="0"/>
          </xdr:xfrm>
          <a:graphic>
            <a:graphicData uri="http://schemas.microsoft.com/office/drawing/2010/slicer">
              <sle:slicer xmlns:sle="http://schemas.microsoft.com/office/drawing/2010/slicer" name="Salesperson on Document 2"/>
            </a:graphicData>
          </a:graphic>
        </xdr:graphicFrame>
      </mc:Choice>
      <mc:Fallback xmlns="">
        <xdr:sp macro="" textlink="">
          <xdr:nvSpPr>
            <xdr:cNvPr id="0" name=""/>
            <xdr:cNvSpPr>
              <a:spLocks noTextEdit="1"/>
            </xdr:cNvSpPr>
          </xdr:nvSpPr>
          <xdr:spPr>
            <a:xfrm>
              <a:off x="2264832" y="717337"/>
              <a:ext cx="2151803" cy="245973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176953</xdr:colOff>
      <xdr:row>17</xdr:row>
      <xdr:rowOff>12700</xdr:rowOff>
    </xdr:from>
    <xdr:to>
      <xdr:col>5</xdr:col>
      <xdr:colOff>414019</xdr:colOff>
      <xdr:row>30</xdr:row>
      <xdr:rowOff>58208</xdr:rowOff>
    </xdr:to>
    <mc:AlternateContent xmlns:mc="http://schemas.openxmlformats.org/markup-compatibility/2006" xmlns:a14="http://schemas.microsoft.com/office/drawing/2010/main">
      <mc:Choice Requires="a14">
        <xdr:graphicFrame macro="">
          <xdr:nvGraphicFramePr>
            <xdr:cNvPr id="7" name="Aging"/>
            <xdr:cNvGraphicFramePr/>
          </xdr:nvGraphicFramePr>
          <xdr:xfrm>
            <a:off x="0" y="0"/>
            <a:ext cx="0" cy="0"/>
          </xdr:xfrm>
          <a:graphic>
            <a:graphicData uri="http://schemas.microsoft.com/office/drawing/2010/slicer">
              <sle:slicer xmlns:sle="http://schemas.microsoft.com/office/drawing/2010/slicer" name="Aging"/>
            </a:graphicData>
          </a:graphic>
        </xdr:graphicFrame>
      </mc:Choice>
      <mc:Fallback xmlns="">
        <xdr:sp macro="" textlink="">
          <xdr:nvSpPr>
            <xdr:cNvPr id="0" name=""/>
            <xdr:cNvSpPr>
              <a:spLocks noTextEdit="1"/>
            </xdr:cNvSpPr>
          </xdr:nvSpPr>
          <xdr:spPr>
            <a:xfrm>
              <a:off x="270086" y="334010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591820</xdr:colOff>
      <xdr:row>17</xdr:row>
      <xdr:rowOff>12700</xdr:rowOff>
    </xdr:from>
    <xdr:to>
      <xdr:col>6</xdr:col>
      <xdr:colOff>945727</xdr:colOff>
      <xdr:row>30</xdr:row>
      <xdr:rowOff>58208</xdr:rowOff>
    </xdr:to>
    <mc:AlternateContent xmlns:mc="http://schemas.openxmlformats.org/markup-compatibility/2006" xmlns:a14="http://schemas.microsoft.com/office/drawing/2010/main">
      <mc:Choice Requires="a14">
        <xdr:graphicFrame macro="">
          <xdr:nvGraphicFramePr>
            <xdr:cNvPr id="8" name="Country"/>
            <xdr:cNvGraphicFramePr/>
          </xdr:nvGraphicFramePr>
          <xdr:xfrm>
            <a:off x="0" y="0"/>
            <a:ext cx="0" cy="0"/>
          </xdr:xfrm>
          <a:graphic>
            <a:graphicData uri="http://schemas.microsoft.com/office/drawing/2010/slicer">
              <sle:slicer xmlns:sle="http://schemas.microsoft.com/office/drawing/2010/slicer" name="Country"/>
            </a:graphicData>
          </a:graphic>
        </xdr:graphicFrame>
      </mc:Choice>
      <mc:Fallback xmlns="">
        <xdr:sp macro="" textlink="">
          <xdr:nvSpPr>
            <xdr:cNvPr id="0" name=""/>
            <xdr:cNvSpPr>
              <a:spLocks noTextEdit="1"/>
            </xdr:cNvSpPr>
          </xdr:nvSpPr>
          <xdr:spPr>
            <a:xfrm>
              <a:off x="2276687" y="3340100"/>
              <a:ext cx="214884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absolute">
    <xdr:from>
      <xdr:col>4</xdr:col>
      <xdr:colOff>527050</xdr:colOff>
      <xdr:row>11</xdr:row>
      <xdr:rowOff>73553</xdr:rowOff>
    </xdr:from>
    <xdr:to>
      <xdr:col>14</xdr:col>
      <xdr:colOff>954617</xdr:colOff>
      <xdr:row>27</xdr:row>
      <xdr:rowOff>144991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19050</xdr:colOff>
      <xdr:row>2</xdr:row>
      <xdr:rowOff>192404</xdr:rowOff>
    </xdr:from>
    <xdr:to>
      <xdr:col>4</xdr:col>
      <xdr:colOff>355600</xdr:colOff>
      <xdr:row>10</xdr:row>
      <xdr:rowOff>129539</xdr:rowOff>
    </xdr:to>
    <mc:AlternateContent xmlns:mc="http://schemas.openxmlformats.org/markup-compatibility/2006" xmlns:a14="http://schemas.microsoft.com/office/drawing/2010/main">
      <mc:Choice Requires="a14">
        <xdr:graphicFrame macro="">
          <xdr:nvGraphicFramePr>
            <xdr:cNvPr id="4" name="Company 5"/>
            <xdr:cNvGraphicFramePr/>
          </xdr:nvGraphicFramePr>
          <xdr:xfrm>
            <a:off x="0" y="0"/>
            <a:ext cx="0" cy="0"/>
          </xdr:xfrm>
          <a:graphic>
            <a:graphicData uri="http://schemas.microsoft.com/office/drawing/2010/slicer">
              <sle:slicer xmlns:sle="http://schemas.microsoft.com/office/drawing/2010/slicer" name="Company 5"/>
            </a:graphicData>
          </a:graphic>
        </xdr:graphicFrame>
      </mc:Choice>
      <mc:Fallback xmlns="">
        <xdr:sp macro="" textlink="">
          <xdr:nvSpPr>
            <xdr:cNvPr id="0" name=""/>
            <xdr:cNvSpPr>
              <a:spLocks noTextEdit="1"/>
            </xdr:cNvSpPr>
          </xdr:nvSpPr>
          <xdr:spPr>
            <a:xfrm>
              <a:off x="251883" y="729191"/>
              <a:ext cx="1828800" cy="1464098"/>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19050</xdr:colOff>
      <xdr:row>10</xdr:row>
      <xdr:rowOff>182597</xdr:rowOff>
    </xdr:from>
    <xdr:to>
      <xdr:col>4</xdr:col>
      <xdr:colOff>355600</xdr:colOff>
      <xdr:row>15</xdr:row>
      <xdr:rowOff>152117</xdr:rowOff>
    </xdr:to>
    <mc:AlternateContent xmlns:mc="http://schemas.openxmlformats.org/markup-compatibility/2006" xmlns:a14="http://schemas.microsoft.com/office/drawing/2010/main">
      <mc:Choice Requires="a14">
        <xdr:graphicFrame macro="">
          <xdr:nvGraphicFramePr>
            <xdr:cNvPr id="15" name="Open"/>
            <xdr:cNvGraphicFramePr/>
          </xdr:nvGraphicFramePr>
          <xdr:xfrm>
            <a:off x="0" y="0"/>
            <a:ext cx="0" cy="0"/>
          </xdr:xfrm>
          <a:graphic>
            <a:graphicData uri="http://schemas.microsoft.com/office/drawing/2010/slicer">
              <sle:slicer xmlns:sle="http://schemas.microsoft.com/office/drawing/2010/slicer" name="Open"/>
            </a:graphicData>
          </a:graphic>
        </xdr:graphicFrame>
      </mc:Choice>
      <mc:Fallback xmlns="">
        <xdr:sp macro="" textlink="">
          <xdr:nvSpPr>
            <xdr:cNvPr id="0" name=""/>
            <xdr:cNvSpPr>
              <a:spLocks noTextEdit="1"/>
            </xdr:cNvSpPr>
          </xdr:nvSpPr>
          <xdr:spPr>
            <a:xfrm>
              <a:off x="251883" y="2253967"/>
              <a:ext cx="1828800" cy="9144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4</xdr:col>
      <xdr:colOff>542924</xdr:colOff>
      <xdr:row>3</xdr:row>
      <xdr:rowOff>8466</xdr:rowOff>
    </xdr:from>
    <xdr:to>
      <xdr:col>8</xdr:col>
      <xdr:colOff>675215</xdr:colOff>
      <xdr:row>10</xdr:row>
      <xdr:rowOff>169333</xdr:rowOff>
    </xdr:to>
    <mc:AlternateContent xmlns:mc="http://schemas.openxmlformats.org/markup-compatibility/2006" xmlns:a14="http://schemas.microsoft.com/office/drawing/2010/main">
      <mc:Choice Requires="a14">
        <xdr:graphicFrame macro="">
          <xdr:nvGraphicFramePr>
            <xdr:cNvPr id="9" name="Salesperson on Document 1"/>
            <xdr:cNvGraphicFramePr/>
          </xdr:nvGraphicFramePr>
          <xdr:xfrm>
            <a:off x="0" y="0"/>
            <a:ext cx="0" cy="0"/>
          </xdr:xfrm>
          <a:graphic>
            <a:graphicData uri="http://schemas.microsoft.com/office/drawing/2010/slicer">
              <sle:slicer xmlns:sle="http://schemas.microsoft.com/office/drawing/2010/slicer" name="Salesperson on Document 1"/>
            </a:graphicData>
          </a:graphic>
        </xdr:graphicFrame>
      </mc:Choice>
      <mc:Fallback xmlns="">
        <xdr:sp macro="" textlink="">
          <xdr:nvSpPr>
            <xdr:cNvPr id="0" name=""/>
            <xdr:cNvSpPr>
              <a:spLocks noTextEdit="1"/>
            </xdr:cNvSpPr>
          </xdr:nvSpPr>
          <xdr:spPr>
            <a:xfrm>
              <a:off x="2268007" y="738716"/>
              <a:ext cx="3245909" cy="1494367"/>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16087</xdr:colOff>
      <xdr:row>16</xdr:row>
      <xdr:rowOff>22861</xdr:rowOff>
    </xdr:from>
    <xdr:to>
      <xdr:col>4</xdr:col>
      <xdr:colOff>354754</xdr:colOff>
      <xdr:row>25</xdr:row>
      <xdr:rowOff>50801</xdr:rowOff>
    </xdr:to>
    <mc:AlternateContent xmlns:mc="http://schemas.openxmlformats.org/markup-compatibility/2006" xmlns:a14="http://schemas.microsoft.com/office/drawing/2010/main">
      <mc:Choice Requires="a14">
        <xdr:graphicFrame macro="">
          <xdr:nvGraphicFramePr>
            <xdr:cNvPr id="6" name="Aging 1"/>
            <xdr:cNvGraphicFramePr/>
          </xdr:nvGraphicFramePr>
          <xdr:xfrm>
            <a:off x="0" y="0"/>
            <a:ext cx="0" cy="0"/>
          </xdr:xfrm>
          <a:graphic>
            <a:graphicData uri="http://schemas.microsoft.com/office/drawing/2010/slicer">
              <sle:slicer xmlns:sle="http://schemas.microsoft.com/office/drawing/2010/slicer" name="Aging 1"/>
            </a:graphicData>
          </a:graphic>
        </xdr:graphicFrame>
      </mc:Choice>
      <mc:Fallback xmlns="">
        <xdr:sp macro="" textlink="">
          <xdr:nvSpPr>
            <xdr:cNvPr id="0" name=""/>
            <xdr:cNvSpPr>
              <a:spLocks noTextEdit="1"/>
            </xdr:cNvSpPr>
          </xdr:nvSpPr>
          <xdr:spPr>
            <a:xfrm>
              <a:off x="244687" y="3163994"/>
              <a:ext cx="1828800" cy="17043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761153</xdr:colOff>
      <xdr:row>3</xdr:row>
      <xdr:rowOff>2540</xdr:rowOff>
    </xdr:from>
    <xdr:to>
      <xdr:col>13</xdr:col>
      <xdr:colOff>614849</xdr:colOff>
      <xdr:row>10</xdr:row>
      <xdr:rowOff>160867</xdr:rowOff>
    </xdr:to>
    <mc:AlternateContent xmlns:mc="http://schemas.openxmlformats.org/markup-compatibility/2006" xmlns:a14="http://schemas.microsoft.com/office/drawing/2010/main">
      <mc:Choice Requires="a14">
        <xdr:graphicFrame macro="">
          <xdr:nvGraphicFramePr>
            <xdr:cNvPr id="7" name="Country 1"/>
            <xdr:cNvGraphicFramePr/>
          </xdr:nvGraphicFramePr>
          <xdr:xfrm>
            <a:off x="0" y="0"/>
            <a:ext cx="0" cy="0"/>
          </xdr:xfrm>
          <a:graphic>
            <a:graphicData uri="http://schemas.microsoft.com/office/drawing/2010/slicer">
              <sle:slicer xmlns:sle="http://schemas.microsoft.com/office/drawing/2010/slicer" name="Country 1"/>
            </a:graphicData>
          </a:graphic>
        </xdr:graphicFrame>
      </mc:Choice>
      <mc:Fallback xmlns="">
        <xdr:sp macro="" textlink="">
          <xdr:nvSpPr>
            <xdr:cNvPr id="0" name=""/>
            <xdr:cNvSpPr>
              <a:spLocks noTextEdit="1"/>
            </xdr:cNvSpPr>
          </xdr:nvSpPr>
          <xdr:spPr>
            <a:xfrm>
              <a:off x="5697220" y="722207"/>
              <a:ext cx="4882896" cy="146219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10584</xdr:colOff>
      <xdr:row>3</xdr:row>
      <xdr:rowOff>9524</xdr:rowOff>
    </xdr:from>
    <xdr:to>
      <xdr:col>4</xdr:col>
      <xdr:colOff>347134</xdr:colOff>
      <xdr:row>10</xdr:row>
      <xdr:rowOff>140122</xdr:rowOff>
    </xdr:to>
    <mc:AlternateContent xmlns:mc="http://schemas.openxmlformats.org/markup-compatibility/2006" xmlns:a14="http://schemas.microsoft.com/office/drawing/2010/main">
      <mc:Choice Requires="a14">
        <xdr:graphicFrame macro="">
          <xdr:nvGraphicFramePr>
            <xdr:cNvPr id="4" name="Company 8"/>
            <xdr:cNvGraphicFramePr/>
          </xdr:nvGraphicFramePr>
          <xdr:xfrm>
            <a:off x="0" y="0"/>
            <a:ext cx="0" cy="0"/>
          </xdr:xfrm>
          <a:graphic>
            <a:graphicData uri="http://schemas.microsoft.com/office/drawing/2010/slicer">
              <sle:slicer xmlns:sle="http://schemas.microsoft.com/office/drawing/2010/slicer" name="Company 8"/>
            </a:graphicData>
          </a:graphic>
        </xdr:graphicFrame>
      </mc:Choice>
      <mc:Fallback xmlns="">
        <xdr:sp macro="" textlink="">
          <xdr:nvSpPr>
            <xdr:cNvPr id="0" name=""/>
            <xdr:cNvSpPr>
              <a:spLocks noTextEdit="1"/>
            </xdr:cNvSpPr>
          </xdr:nvSpPr>
          <xdr:spPr>
            <a:xfrm>
              <a:off x="275167" y="739774"/>
              <a:ext cx="1828800" cy="146409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10584</xdr:colOff>
      <xdr:row>11</xdr:row>
      <xdr:rowOff>10371</xdr:rowOff>
    </xdr:from>
    <xdr:to>
      <xdr:col>4</xdr:col>
      <xdr:colOff>347134</xdr:colOff>
      <xdr:row>16</xdr:row>
      <xdr:rowOff>63711</xdr:rowOff>
    </xdr:to>
    <mc:AlternateContent xmlns:mc="http://schemas.openxmlformats.org/markup-compatibility/2006" xmlns:a14="http://schemas.microsoft.com/office/drawing/2010/main">
      <mc:Choice Requires="a14">
        <xdr:graphicFrame macro="">
          <xdr:nvGraphicFramePr>
            <xdr:cNvPr id="8" name="Open 3"/>
            <xdr:cNvGraphicFramePr/>
          </xdr:nvGraphicFramePr>
          <xdr:xfrm>
            <a:off x="0" y="0"/>
            <a:ext cx="0" cy="0"/>
          </xdr:xfrm>
          <a:graphic>
            <a:graphicData uri="http://schemas.microsoft.com/office/drawing/2010/slicer">
              <sle:slicer xmlns:sle="http://schemas.microsoft.com/office/drawing/2010/slicer" name="Open 3"/>
            </a:graphicData>
          </a:graphic>
        </xdr:graphicFrame>
      </mc:Choice>
      <mc:Fallback xmlns="">
        <xdr:sp macro="" textlink="">
          <xdr:nvSpPr>
            <xdr:cNvPr id="0" name=""/>
            <xdr:cNvSpPr>
              <a:spLocks noTextEdit="1"/>
            </xdr:cNvSpPr>
          </xdr:nvSpPr>
          <xdr:spPr>
            <a:xfrm>
              <a:off x="275167" y="2264621"/>
              <a:ext cx="1828800" cy="10058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12</xdr:col>
      <xdr:colOff>320678</xdr:colOff>
      <xdr:row>3</xdr:row>
      <xdr:rowOff>9524</xdr:rowOff>
    </xdr:from>
    <xdr:to>
      <xdr:col>14</xdr:col>
      <xdr:colOff>1185336</xdr:colOff>
      <xdr:row>10</xdr:row>
      <xdr:rowOff>139064</xdr:rowOff>
    </xdr:to>
    <mc:AlternateContent xmlns:mc="http://schemas.openxmlformats.org/markup-compatibility/2006" xmlns:a14="http://schemas.microsoft.com/office/drawing/2010/main">
      <mc:Choice Requires="a14">
        <xdr:graphicFrame macro="">
          <xdr:nvGraphicFramePr>
            <xdr:cNvPr id="6" name="Salesperson on Document"/>
            <xdr:cNvGraphicFramePr/>
          </xdr:nvGraphicFramePr>
          <xdr:xfrm>
            <a:off x="0" y="0"/>
            <a:ext cx="0" cy="0"/>
          </xdr:xfrm>
          <a:graphic>
            <a:graphicData uri="http://schemas.microsoft.com/office/drawing/2010/slicer">
              <sle:slicer xmlns:sle="http://schemas.microsoft.com/office/drawing/2010/slicer" name="Salesperson on Document"/>
            </a:graphicData>
          </a:graphic>
        </xdr:graphicFrame>
      </mc:Choice>
      <mc:Fallback xmlns="">
        <xdr:sp macro="" textlink="">
          <xdr:nvSpPr>
            <xdr:cNvPr id="0" name=""/>
            <xdr:cNvSpPr>
              <a:spLocks noTextEdit="1"/>
            </xdr:cNvSpPr>
          </xdr:nvSpPr>
          <xdr:spPr>
            <a:xfrm>
              <a:off x="10935761" y="739774"/>
              <a:ext cx="2420408" cy="14630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4</xdr:col>
      <xdr:colOff>465667</xdr:colOff>
      <xdr:row>3</xdr:row>
      <xdr:rowOff>20107</xdr:rowOff>
    </xdr:from>
    <xdr:to>
      <xdr:col>6</xdr:col>
      <xdr:colOff>2561166</xdr:colOff>
      <xdr:row>10</xdr:row>
      <xdr:rowOff>147105</xdr:rowOff>
    </xdr:to>
    <mc:AlternateContent xmlns:mc="http://schemas.openxmlformats.org/markup-compatibility/2006" xmlns:a14="http://schemas.microsoft.com/office/drawing/2010/main">
      <mc:Choice Requires="a14">
        <xdr:graphicFrame macro="">
          <xdr:nvGraphicFramePr>
            <xdr:cNvPr id="2" name="Currency"/>
            <xdr:cNvGraphicFramePr/>
          </xdr:nvGraphicFramePr>
          <xdr:xfrm>
            <a:off x="0" y="0"/>
            <a:ext cx="0" cy="0"/>
          </xdr:xfrm>
          <a:graphic>
            <a:graphicData uri="http://schemas.microsoft.com/office/drawing/2010/slicer">
              <sle:slicer xmlns:sle="http://schemas.microsoft.com/office/drawing/2010/slicer" name="Currency"/>
            </a:graphicData>
          </a:graphic>
        </xdr:graphicFrame>
      </mc:Choice>
      <mc:Fallback xmlns="">
        <xdr:sp macro="" textlink="">
          <xdr:nvSpPr>
            <xdr:cNvPr id="0" name=""/>
            <xdr:cNvSpPr>
              <a:spLocks noTextEdit="1"/>
            </xdr:cNvSpPr>
          </xdr:nvSpPr>
          <xdr:spPr>
            <a:xfrm>
              <a:off x="2222500" y="750357"/>
              <a:ext cx="4455583" cy="146049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2657687</xdr:colOff>
      <xdr:row>3</xdr:row>
      <xdr:rowOff>18627</xdr:rowOff>
    </xdr:from>
    <xdr:to>
      <xdr:col>12</xdr:col>
      <xdr:colOff>211667</xdr:colOff>
      <xdr:row>10</xdr:row>
      <xdr:rowOff>143934</xdr:rowOff>
    </xdr:to>
    <mc:AlternateContent xmlns:mc="http://schemas.openxmlformats.org/markup-compatibility/2006" xmlns:a14="http://schemas.microsoft.com/office/drawing/2010/main">
      <mc:Choice Requires="a14">
        <xdr:graphicFrame macro="">
          <xdr:nvGraphicFramePr>
            <xdr:cNvPr id="7" name="Country 2"/>
            <xdr:cNvGraphicFramePr/>
          </xdr:nvGraphicFramePr>
          <xdr:xfrm>
            <a:off x="0" y="0"/>
            <a:ext cx="0" cy="0"/>
          </xdr:xfrm>
          <a:graphic>
            <a:graphicData uri="http://schemas.microsoft.com/office/drawing/2010/slicer">
              <sle:slicer xmlns:sle="http://schemas.microsoft.com/office/drawing/2010/slicer" name="Country 2"/>
            </a:graphicData>
          </a:graphic>
        </xdr:graphicFrame>
      </mc:Choice>
      <mc:Fallback xmlns="">
        <xdr:sp macro="" textlink="">
          <xdr:nvSpPr>
            <xdr:cNvPr id="0" name=""/>
            <xdr:cNvSpPr>
              <a:spLocks noTextEdit="1"/>
            </xdr:cNvSpPr>
          </xdr:nvSpPr>
          <xdr:spPr>
            <a:xfrm>
              <a:off x="6848687" y="738294"/>
              <a:ext cx="4208780" cy="142917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7620</xdr:colOff>
      <xdr:row>16</xdr:row>
      <xdr:rowOff>128695</xdr:rowOff>
    </xdr:from>
    <xdr:to>
      <xdr:col>4</xdr:col>
      <xdr:colOff>346286</xdr:colOff>
      <xdr:row>26</xdr:row>
      <xdr:rowOff>59268</xdr:rowOff>
    </xdr:to>
    <mc:AlternateContent xmlns:mc="http://schemas.openxmlformats.org/markup-compatibility/2006" xmlns:a14="http://schemas.microsoft.com/office/drawing/2010/main">
      <mc:Choice Requires="a14">
        <xdr:graphicFrame macro="">
          <xdr:nvGraphicFramePr>
            <xdr:cNvPr id="9" name="Aging 2"/>
            <xdr:cNvGraphicFramePr/>
          </xdr:nvGraphicFramePr>
          <xdr:xfrm>
            <a:off x="0" y="0"/>
            <a:ext cx="0" cy="0"/>
          </xdr:xfrm>
          <a:graphic>
            <a:graphicData uri="http://schemas.microsoft.com/office/drawing/2010/slicer">
              <sle:slicer xmlns:sle="http://schemas.microsoft.com/office/drawing/2010/slicer" name="Aging 2"/>
            </a:graphicData>
          </a:graphic>
        </xdr:graphicFrame>
      </mc:Choice>
      <mc:Fallback xmlns="">
        <xdr:sp macro="" textlink="">
          <xdr:nvSpPr>
            <xdr:cNvPr id="0" name=""/>
            <xdr:cNvSpPr>
              <a:spLocks noTextEdit="1"/>
            </xdr:cNvSpPr>
          </xdr:nvSpPr>
          <xdr:spPr>
            <a:xfrm>
              <a:off x="278553" y="3269828"/>
              <a:ext cx="1828800" cy="17932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absolute">
    <xdr:from>
      <xdr:col>4</xdr:col>
      <xdr:colOff>440267</xdr:colOff>
      <xdr:row>8</xdr:row>
      <xdr:rowOff>181502</xdr:rowOff>
    </xdr:from>
    <xdr:to>
      <xdr:col>15</xdr:col>
      <xdr:colOff>571501</xdr:colOff>
      <xdr:row>30</xdr:row>
      <xdr:rowOff>25400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2</xdr:row>
      <xdr:rowOff>192405</xdr:rowOff>
    </xdr:from>
    <xdr:to>
      <xdr:col>4</xdr:col>
      <xdr:colOff>347133</xdr:colOff>
      <xdr:row>8</xdr:row>
      <xdr:rowOff>93134</xdr:rowOff>
    </xdr:to>
    <mc:AlternateContent xmlns:mc="http://schemas.openxmlformats.org/markup-compatibility/2006" xmlns:a14="http://schemas.microsoft.com/office/drawing/2010/main">
      <mc:Choice Requires="a14">
        <xdr:graphicFrame macro="">
          <xdr:nvGraphicFramePr>
            <xdr:cNvPr id="4" name="Company 9"/>
            <xdr:cNvGraphicFramePr/>
          </xdr:nvGraphicFramePr>
          <xdr:xfrm>
            <a:off x="0" y="0"/>
            <a:ext cx="0" cy="0"/>
          </xdr:xfrm>
          <a:graphic>
            <a:graphicData uri="http://schemas.microsoft.com/office/drawing/2010/slicer">
              <sle:slicer xmlns:sle="http://schemas.microsoft.com/office/drawing/2010/slicer" name="Company 9"/>
            </a:graphicData>
          </a:graphic>
        </xdr:graphicFrame>
      </mc:Choice>
      <mc:Fallback xmlns="">
        <xdr:sp macro="" textlink="">
          <xdr:nvSpPr>
            <xdr:cNvPr id="0" name=""/>
            <xdr:cNvSpPr>
              <a:spLocks noTextEdit="1"/>
            </xdr:cNvSpPr>
          </xdr:nvSpPr>
          <xdr:spPr>
            <a:xfrm>
              <a:off x="270933" y="717338"/>
              <a:ext cx="1837267" cy="102679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0</xdr:colOff>
      <xdr:row>8</xdr:row>
      <xdr:rowOff>185139</xdr:rowOff>
    </xdr:from>
    <xdr:to>
      <xdr:col>4</xdr:col>
      <xdr:colOff>347133</xdr:colOff>
      <xdr:row>13</xdr:row>
      <xdr:rowOff>151273</xdr:rowOff>
    </xdr:to>
    <mc:AlternateContent xmlns:mc="http://schemas.openxmlformats.org/markup-compatibility/2006" xmlns:a14="http://schemas.microsoft.com/office/drawing/2010/main">
      <mc:Choice Requires="a14">
        <xdr:graphicFrame macro="">
          <xdr:nvGraphicFramePr>
            <xdr:cNvPr id="8" name="Open 4"/>
            <xdr:cNvGraphicFramePr/>
          </xdr:nvGraphicFramePr>
          <xdr:xfrm>
            <a:off x="0" y="0"/>
            <a:ext cx="0" cy="0"/>
          </xdr:xfrm>
          <a:graphic>
            <a:graphicData uri="http://schemas.microsoft.com/office/drawing/2010/slicer">
              <sle:slicer xmlns:sle="http://schemas.microsoft.com/office/drawing/2010/slicer" name="Open 4"/>
            </a:graphicData>
          </a:graphic>
        </xdr:graphicFrame>
      </mc:Choice>
      <mc:Fallback xmlns="">
        <xdr:sp macro="" textlink="">
          <xdr:nvSpPr>
            <xdr:cNvPr id="0" name=""/>
            <xdr:cNvSpPr>
              <a:spLocks noTextEdit="1"/>
            </xdr:cNvSpPr>
          </xdr:nvSpPr>
          <xdr:spPr>
            <a:xfrm>
              <a:off x="270933" y="1836139"/>
              <a:ext cx="1837267" cy="89746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14</xdr:row>
      <xdr:rowOff>57011</xdr:rowOff>
    </xdr:from>
    <xdr:to>
      <xdr:col>4</xdr:col>
      <xdr:colOff>338666</xdr:colOff>
      <xdr:row>23</xdr:row>
      <xdr:rowOff>51084</xdr:rowOff>
    </xdr:to>
    <mc:AlternateContent xmlns:mc="http://schemas.openxmlformats.org/markup-compatibility/2006" xmlns:a14="http://schemas.microsoft.com/office/drawing/2010/main">
      <mc:Choice Requires="a14">
        <xdr:graphicFrame macro="">
          <xdr:nvGraphicFramePr>
            <xdr:cNvPr id="6" name="Aging 3"/>
            <xdr:cNvGraphicFramePr/>
          </xdr:nvGraphicFramePr>
          <xdr:xfrm>
            <a:off x="0" y="0"/>
            <a:ext cx="0" cy="0"/>
          </xdr:xfrm>
          <a:graphic>
            <a:graphicData uri="http://schemas.microsoft.com/office/drawing/2010/slicer">
              <sle:slicer xmlns:sle="http://schemas.microsoft.com/office/drawing/2010/slicer" name="Aging 3"/>
            </a:graphicData>
          </a:graphic>
        </xdr:graphicFrame>
      </mc:Choice>
      <mc:Fallback xmlns="">
        <xdr:sp macro="" textlink="">
          <xdr:nvSpPr>
            <xdr:cNvPr id="0" name=""/>
            <xdr:cNvSpPr>
              <a:spLocks noTextEdit="1"/>
            </xdr:cNvSpPr>
          </xdr:nvSpPr>
          <xdr:spPr>
            <a:xfrm>
              <a:off x="270933" y="2825611"/>
              <a:ext cx="1828800" cy="167047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23</xdr:row>
      <xdr:rowOff>143088</xdr:rowOff>
    </xdr:from>
    <xdr:to>
      <xdr:col>4</xdr:col>
      <xdr:colOff>338666</xdr:colOff>
      <xdr:row>30</xdr:row>
      <xdr:rowOff>25401</xdr:rowOff>
    </xdr:to>
    <mc:AlternateContent xmlns:mc="http://schemas.openxmlformats.org/markup-compatibility/2006" xmlns:a14="http://schemas.microsoft.com/office/drawing/2010/main">
      <mc:Choice Requires="a14">
        <xdr:graphicFrame macro="">
          <xdr:nvGraphicFramePr>
            <xdr:cNvPr id="7" name="Document Type"/>
            <xdr:cNvGraphicFramePr/>
          </xdr:nvGraphicFramePr>
          <xdr:xfrm>
            <a:off x="0" y="0"/>
            <a:ext cx="0" cy="0"/>
          </xdr:xfrm>
          <a:graphic>
            <a:graphicData uri="http://schemas.microsoft.com/office/drawing/2010/slicer">
              <sle:slicer xmlns:sle="http://schemas.microsoft.com/office/drawing/2010/slicer" name="Document Type"/>
            </a:graphicData>
          </a:graphic>
        </xdr:graphicFrame>
      </mc:Choice>
      <mc:Fallback xmlns="">
        <xdr:sp macro="" textlink="">
          <xdr:nvSpPr>
            <xdr:cNvPr id="0" name=""/>
            <xdr:cNvSpPr>
              <a:spLocks noTextEdit="1"/>
            </xdr:cNvSpPr>
          </xdr:nvSpPr>
          <xdr:spPr>
            <a:xfrm>
              <a:off x="270933" y="4588088"/>
              <a:ext cx="1828800" cy="11861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447887</xdr:colOff>
      <xdr:row>2</xdr:row>
      <xdr:rowOff>187961</xdr:rowOff>
    </xdr:from>
    <xdr:to>
      <xdr:col>8</xdr:col>
      <xdr:colOff>787400</xdr:colOff>
      <xdr:row>8</xdr:row>
      <xdr:rowOff>84668</xdr:rowOff>
    </xdr:to>
    <mc:AlternateContent xmlns:mc="http://schemas.openxmlformats.org/markup-compatibility/2006" xmlns:a14="http://schemas.microsoft.com/office/drawing/2010/main">
      <mc:Choice Requires="a14">
        <xdr:graphicFrame macro="">
          <xdr:nvGraphicFramePr>
            <xdr:cNvPr id="10"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2208954" y="712894"/>
              <a:ext cx="3810846" cy="10227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editAs="absolute">
    <xdr:from>
      <xdr:col>4</xdr:col>
      <xdr:colOff>603250</xdr:colOff>
      <xdr:row>10</xdr:row>
      <xdr:rowOff>182348</xdr:rowOff>
    </xdr:from>
    <xdr:to>
      <xdr:col>15</xdr:col>
      <xdr:colOff>442383</xdr:colOff>
      <xdr:row>31</xdr:row>
      <xdr:rowOff>148165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15875</xdr:colOff>
      <xdr:row>2</xdr:row>
      <xdr:rowOff>174625</xdr:rowOff>
    </xdr:from>
    <xdr:to>
      <xdr:col>4</xdr:col>
      <xdr:colOff>352425</xdr:colOff>
      <xdr:row>10</xdr:row>
      <xdr:rowOff>104140</xdr:rowOff>
    </xdr:to>
    <mc:AlternateContent xmlns:mc="http://schemas.openxmlformats.org/markup-compatibility/2006" xmlns:a14="http://schemas.microsoft.com/office/drawing/2010/main">
      <mc:Choice Requires="a14">
        <xdr:graphicFrame macro="">
          <xdr:nvGraphicFramePr>
            <xdr:cNvPr id="4" name="Company 10"/>
            <xdr:cNvGraphicFramePr/>
          </xdr:nvGraphicFramePr>
          <xdr:xfrm>
            <a:off x="0" y="0"/>
            <a:ext cx="0" cy="0"/>
          </xdr:xfrm>
          <a:graphic>
            <a:graphicData uri="http://schemas.microsoft.com/office/drawing/2010/slicer">
              <sle:slicer xmlns:sle="http://schemas.microsoft.com/office/drawing/2010/slicer" name="Company 10"/>
            </a:graphicData>
          </a:graphic>
        </xdr:graphicFrame>
      </mc:Choice>
      <mc:Fallback xmlns="">
        <xdr:sp macro="" textlink="">
          <xdr:nvSpPr>
            <xdr:cNvPr id="0" name=""/>
            <xdr:cNvSpPr>
              <a:spLocks noTextEdit="1"/>
            </xdr:cNvSpPr>
          </xdr:nvSpPr>
          <xdr:spPr>
            <a:xfrm>
              <a:off x="280458" y="703792"/>
              <a:ext cx="1828800" cy="146409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15875</xdr:colOff>
      <xdr:row>11</xdr:row>
      <xdr:rowOff>4445</xdr:rowOff>
    </xdr:from>
    <xdr:to>
      <xdr:col>4</xdr:col>
      <xdr:colOff>352425</xdr:colOff>
      <xdr:row>17</xdr:row>
      <xdr:rowOff>52070</xdr:rowOff>
    </xdr:to>
    <mc:AlternateContent xmlns:mc="http://schemas.openxmlformats.org/markup-compatibility/2006" xmlns:a14="http://schemas.microsoft.com/office/drawing/2010/main">
      <mc:Choice Requires="a14">
        <xdr:graphicFrame macro="">
          <xdr:nvGraphicFramePr>
            <xdr:cNvPr id="8" name="Open 5"/>
            <xdr:cNvGraphicFramePr/>
          </xdr:nvGraphicFramePr>
          <xdr:xfrm>
            <a:off x="0" y="0"/>
            <a:ext cx="0" cy="0"/>
          </xdr:xfrm>
          <a:graphic>
            <a:graphicData uri="http://schemas.microsoft.com/office/drawing/2010/slicer">
              <sle:slicer xmlns:sle="http://schemas.microsoft.com/office/drawing/2010/slicer" name="Open 5"/>
            </a:graphicData>
          </a:graphic>
        </xdr:graphicFrame>
      </mc:Choice>
      <mc:Fallback xmlns="">
        <xdr:sp macro="" textlink="">
          <xdr:nvSpPr>
            <xdr:cNvPr id="0" name=""/>
            <xdr:cNvSpPr>
              <a:spLocks noTextEdit="1"/>
            </xdr:cNvSpPr>
          </xdr:nvSpPr>
          <xdr:spPr>
            <a:xfrm>
              <a:off x="280458" y="2258695"/>
              <a:ext cx="1828800" cy="11906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4</xdr:col>
      <xdr:colOff>585258</xdr:colOff>
      <xdr:row>2</xdr:row>
      <xdr:rowOff>174624</xdr:rowOff>
    </xdr:from>
    <xdr:to>
      <xdr:col>7</xdr:col>
      <xdr:colOff>622299</xdr:colOff>
      <xdr:row>10</xdr:row>
      <xdr:rowOff>101599</xdr:rowOff>
    </xdr:to>
    <mc:AlternateContent xmlns:mc="http://schemas.openxmlformats.org/markup-compatibility/2006" xmlns:a14="http://schemas.microsoft.com/office/drawing/2010/main">
      <mc:Choice Requires="a14">
        <xdr:graphicFrame macro="">
          <xdr:nvGraphicFramePr>
            <xdr:cNvPr id="6" name="Year 1"/>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2346325" y="699557"/>
              <a:ext cx="2644774" cy="14255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16088</xdr:colOff>
      <xdr:row>17</xdr:row>
      <xdr:rowOff>145627</xdr:rowOff>
    </xdr:from>
    <xdr:to>
      <xdr:col>4</xdr:col>
      <xdr:colOff>354754</xdr:colOff>
      <xdr:row>31</xdr:row>
      <xdr:rowOff>4869</xdr:rowOff>
    </xdr:to>
    <mc:AlternateContent xmlns:mc="http://schemas.openxmlformats.org/markup-compatibility/2006" xmlns:a14="http://schemas.microsoft.com/office/drawing/2010/main">
      <mc:Choice Requires="a14">
        <xdr:graphicFrame macro="">
          <xdr:nvGraphicFramePr>
            <xdr:cNvPr id="3" name="Document Type 1"/>
            <xdr:cNvGraphicFramePr/>
          </xdr:nvGraphicFramePr>
          <xdr:xfrm>
            <a:off x="0" y="0"/>
            <a:ext cx="0" cy="0"/>
          </xdr:xfrm>
          <a:graphic>
            <a:graphicData uri="http://schemas.microsoft.com/office/drawing/2010/slicer">
              <sle:slicer xmlns:sle="http://schemas.microsoft.com/office/drawing/2010/slicer" name="Document Type 1"/>
            </a:graphicData>
          </a:graphic>
        </xdr:graphicFrame>
      </mc:Choice>
      <mc:Fallback xmlns="">
        <xdr:sp macro="" textlink="">
          <xdr:nvSpPr>
            <xdr:cNvPr id="0" name=""/>
            <xdr:cNvSpPr>
              <a:spLocks noTextEdit="1"/>
            </xdr:cNvSpPr>
          </xdr:nvSpPr>
          <xdr:spPr>
            <a:xfrm>
              <a:off x="287021" y="3473027"/>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Kim R. Duey" refreshedDate="42850.39239641204" backgroundQuery="1" createdVersion="4" refreshedVersion="6" minRefreshableVersion="3" recordCount="0" supportSubquery="1" supportAdvancedDrill="1">
  <cacheSource type="external" connectionId="1"/>
  <cacheFields count="11">
    <cacheField name="[Measures].[Amount LCY]" caption="Amount LCY" numFmtId="0" hierarchy="39" level="32767"/>
    <cacheField name="[Bill-to Customer].[Customer].[Customer]" caption="Customer" numFmtId="0" hierarchy="4" level="1" mappingCount="7">
      <sharedItems count="10">
        <s v="[Bill-to Customer].[Customer].&amp;[C100008]" c="C100008 - Blanemark Hifi Shop" cp="7">
          <x/>
          <x/>
          <x/>
          <x/>
          <x/>
          <x/>
          <x/>
        </s>
        <s v="[Bill-to Customer].[Customer].&amp;[C100026]" c="C100026 - Designstudio Gmunden" cp="7">
          <x/>
          <x v="1"/>
          <x v="1"/>
          <x/>
          <x/>
          <x/>
          <x v="1"/>
        </s>
        <s v="[Bill-to Customer].[Customer].&amp;[C100031]" c="C100031 - Englunds Kontorsmobler AB" cp="7">
          <x/>
          <x v="2"/>
          <x v="2"/>
          <x/>
          <x/>
          <x/>
          <x v="2"/>
        </s>
        <s v="[Bill-to Customer].[Customer].&amp;[C100050]" c="C100050 - Lauritzen Kontorm¢bler A/S" cp="7">
          <x/>
          <x v="3"/>
          <x v="3"/>
          <x/>
          <x/>
          <x/>
          <x v="3"/>
        </s>
        <s v="[Bill-to Customer].[Customer].&amp;[C100059]" c="C100059 - Meersen Meubelen" cp="7">
          <x/>
          <x v="4"/>
          <x v="4"/>
          <x/>
          <x/>
          <x/>
          <x v="4"/>
        </s>
        <s v="[Bill-to Customer].[Customer].&amp;[C100060]" c="C100060 - MEMA Ljubljana d.o.o." cp="7">
          <x/>
          <x v="5"/>
          <x v="5"/>
          <x/>
          <x/>
          <x/>
          <x v="5"/>
        </s>
        <s v="[Bill-to Customer].[Customer].&amp;[C100064]" c="C100064 - Mobel Siegfried" cp="7">
          <x/>
          <x v="6"/>
          <x v="1"/>
          <x/>
          <x/>
          <x/>
          <x v="6"/>
        </s>
        <s v="[Bill-to Customer].[Customer].&amp;[C100083]" c="C100083 - Stanfords" cp="7">
          <x v="1"/>
          <x v="7"/>
          <x v="6"/>
          <x v="1"/>
          <x v="1"/>
          <x v="1"/>
          <x v="7"/>
        </s>
        <s v="[Bill-to Customer].[Customer].&amp;[C100086]" c="C100086 - Top Action Sports" cp="7">
          <x v="1"/>
          <x v="8"/>
          <x v="6"/>
          <x v="1"/>
          <x v="2"/>
          <x v="2"/>
          <x v="8"/>
        </s>
        <s v="[Bill-to Customer].[Customer].&amp;[C100099]" c="C100099 - Voltive Systems" cp="7">
          <x v="1"/>
          <x v="9"/>
          <x v="6"/>
          <x v="1"/>
          <x v="1"/>
          <x v="3"/>
          <x v="9"/>
        </s>
      </sharedItems>
      <mpMap v="2"/>
      <mpMap v="3"/>
      <mpMap v="4"/>
      <mpMap v="5"/>
      <mpMap v="6"/>
      <mpMap v="7"/>
      <mpMap v="8"/>
    </cacheField>
    <cacheField name="[Bill-to Customer].[Customer].[Customer].[Business Posting Group]" caption="Business Posting Group" propertyName="Business Posting Group" numFmtId="0" hierarchy="4" level="1" memberPropertyField="1">
      <sharedItems count="2">
        <s v="Customers and vendors in EU"/>
        <s v="Customers and Vendors in North America"/>
      </sharedItems>
    </cacheField>
    <cacheField name="[Bill-to Customer].[Customer].[Customer].[City]" caption="City" propertyName="City" numFmtId="0" hierarchy="4" level="1" memberPropertyField="1">
      <sharedItems count="10">
        <s v="London"/>
        <s v="Gmunden"/>
        <s v="Norrkobing"/>
        <s v="Ålborg"/>
        <s v="Arnhem"/>
        <s v="Ljubljana"/>
        <s v="Wien"/>
        <s v="Fort Wayne"/>
        <s v="Atlanta"/>
        <s v="Miami"/>
      </sharedItems>
    </cacheField>
    <cacheField name="[Bill-to Customer].[Customer].[Customer].[Country]" caption="Country" propertyName="Country" numFmtId="0" hierarchy="4" level="1" memberPropertyField="1">
      <sharedItems count="7">
        <s v="Great Britain"/>
        <s v="Austria"/>
        <s v="Sweden"/>
        <s v="Denmark"/>
        <s v="Netherlands"/>
        <s v="Slovenia"/>
        <s v="USA"/>
      </sharedItems>
    </cacheField>
    <cacheField name="[Bill-to Customer].[Customer].[Customer].[Customer Posting Group]" caption="Customer Posting Group" propertyName="Customer Posting Group" numFmtId="0" hierarchy="4" level="1" memberPropertyField="1">
      <sharedItems count="2">
        <s v="EU"/>
        <s v="NA"/>
      </sharedItems>
    </cacheField>
    <cacheField name="[Bill-to Customer].[Customer].[Customer].[Salesperson on Customer Card]" caption="Salesperson on Customer Card" propertyName="Salesperson on Customer Card" numFmtId="0" hierarchy="4" level="1" memberPropertyField="1">
      <sharedItems count="3">
        <s v="Peter Saddow"/>
        <s v="Linda Martin"/>
        <s v="Bart Duncan"/>
      </sharedItems>
    </cacheField>
    <cacheField name="[Bill-to Customer].[Customer].[Customer].[State]" caption="State" propertyName="State" numFmtId="0" hierarchy="4" level="1" memberPropertyField="1">
      <sharedItems count="4">
        <s v=""/>
        <s v="IN"/>
        <s v="GA"/>
        <s v="FL"/>
      </sharedItems>
    </cacheField>
    <cacheField name="[Bill-to Customer].[Customer].[Customer].[Customer No]" caption="Customer No" propertyName="Customer No" numFmtId="0" hierarchy="4" level="1" memberPropertyField="1">
      <sharedItems count="10">
        <s v="C100008"/>
        <s v="C100026"/>
        <s v="C100031"/>
        <s v="C100050"/>
        <s v="C100059"/>
        <s v="C100060"/>
        <s v="C100064"/>
        <s v="C100083"/>
        <s v="C100086"/>
        <s v="C100099"/>
      </sharedItems>
    </cacheField>
    <cacheField name="[Salesperson on Document].[Salesperson on Document].[Salesperson on Document]" caption="Salesperson on Document" numFmtId="0" hierarchy="24" level="1">
      <sharedItems containsSemiMixedTypes="0" containsString="0"/>
    </cacheField>
    <cacheField name="[Salesperson on Document].[Salesperson on Document].[Salesperson on Document].[Salesperson on Document Code]" caption="Salesperson on Document Code" propertyName="Salesperson on Document Code" numFmtId="0" hierarchy="24" level="1" memberPropertyField="1">
      <sharedItems containsSemiMixedTypes="0" containsString="0"/>
    </cacheField>
  </cacheFields>
  <cacheHierarchies count="48">
    <cacheHierarchy uniqueName="[Aging].[Aging]" caption="Aging" attribute="1" keyAttribute="1" defaultMemberUniqueName="[Aging].[Aging].[All Aging]" allUniqueName="[Aging].[Aging].[All Aging]" dimensionUniqueName="[Aging]" displayFolder="" count="2" unbalanced="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2"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2" unbalanced="0">
      <fieldsUsage count="2">
        <fieldUsage x="-1"/>
        <fieldUsage x="1"/>
      </fieldsUsage>
    </cacheHierarchy>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Currency].[Currency]" caption="Currency" attribute="1" keyAttribute="1" defaultMemberUniqueName="[Currency].[Currency].[All Currency]" allUniqueName="[Currency].[Currency].[All Currency]" dimensionUniqueName="[Currency]" displayFolder="" count="0" unbalanced="0"/>
    <cacheHierarchy uniqueName="[Customer Document].[Document No]" caption="Document No" attribute="1" keyAttribute="1" defaultMemberUniqueName="[Customer Document].[Document No].[All Customer Document]" allUniqueName="[Customer Document].[Document No].[All Customer Document]" dimensionUniqueName="[Customer Document]" displayFolder="" count="0" unbalanced="0"/>
    <cacheHierarchy uniqueName="[Customer Document].[Document Type]" caption="Document Type" attribute="1" defaultMemberUniqueName="[Customer Document].[Document Type].[All Customer Document]" allUniqueName="[Customer Document].[Document Type].[All Customer Document]" dimensionUniqueName="[Customer Document]" displayFolder="" count="0"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Open].[Open]" caption="Open" attribute="1" keyAttribute="1" defaultMemberUniqueName="[Open].[Open].[All Open]" allUniqueName="[Open].[Open].[All Open]" dimensionUniqueName="[Open]" displayFolder="" count="2" unbalanced="0"/>
    <cacheHierarchy uniqueName="[Posting Date].[Date YQMD]" caption="Date YQMD" time="1" defaultMemberUniqueName="[Posting Date].[Date YQMD].[All Date]" allUniqueName="[Posting Date].[Date YQMD].[All Date]" dimensionUniqueName="[Posting Date]" displayFolder="" count="0"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2" unbalanced="0">
      <fieldsUsage count="2">
        <fieldUsage x="-1"/>
        <fieldUsage x="9"/>
      </fieldsUsage>
    </cacheHierarchy>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Amount]" caption="Amount" measure="1" displayFolder="Transaction Currency" measureGroup="Receivables Transactions" count="0"/>
    <cacheHierarchy uniqueName="[Measures].[Amount LCY]" caption="Amount LCY" measure="1" displayFolder="Local Currency" measureGroup="Receivables Transactions" count="0" oneField="1">
      <fieldsUsage count="1">
        <fieldUsage x="0"/>
      </fieldsUsage>
    </cacheHierarchy>
    <cacheHierarchy uniqueName="[Measures].[Discount LCY]" caption="Discount LCY" measure="1" displayFolder="Local Currency" measureGroup="Receivables Transactions" count="0"/>
    <cacheHierarchy uniqueName="[Measures].[Sales LCY]" caption="Sales LCY" measure="1" displayFolder="Local Currency" measureGroup="Receivables Transactions" count="0"/>
    <cacheHierarchy uniqueName="[Measures].[Balance LCY]" caption="Balance LCY" measure="1" displayFolder="Local Currency" measureGroup="Receivables Transactions" count="0"/>
    <cacheHierarchy uniqueName="[Measures].[Balance]" caption="Balance" measure="1" displayFolder="Transaction Currency" measureGroup="Receivables Transactions" count="0"/>
    <cacheHierarchy uniqueName="[Measures].[Amount LCY YTD]" caption="Amount LCY YTD" measure="1" displayFolder="Local Currency" measureGroup="Receivables Transactions" count="0"/>
    <cacheHierarchy uniqueName="[Measures].[Amount YTD]" caption="Amount YTD" measure="1" displayFolder="Transaction Currency" measureGroup="Receivables Transactions" count="0"/>
    <cacheHierarchy uniqueName="[Measures].[Remaining Amount LCY]" caption="Remaining Amount LCY" measure="1" displayFolder="Local Currency" measureGroup="Receivables Transactions" count="0" hidden="1"/>
    <cacheHierarchy uniqueName="[Measures].[Remaining Amount]" caption="Remaining Amount" measure="1" displayFolder="Transaction Currency" measureGroup="Receivables Transactions" count="0" hidden="1"/>
  </cacheHierarchies>
  <kpis count="0"/>
  <dimensions count="13">
    <dimension name="Aging" uniqueName="[Aging]" caption="Aging"/>
    <dimension name="Bill-to Customer" uniqueName="[Bill-to Customer]" caption="Bill-to Customer"/>
    <dimension name="Company" uniqueName="[Company]" caption="Company"/>
    <dimension name="Currency" uniqueName="[Currency]" caption="Currency"/>
    <dimension name="Customer Document" uniqueName="[Customer Document]" caption="Customer Document"/>
    <dimension name="Date Calculation" uniqueName="[Date Calculation]" caption="Date Calculation"/>
    <dimension name="Global Dimension 1" uniqueName="[Global Dimension 1]" caption="Global Dimension 1"/>
    <dimension name="Global Dimension 2" uniqueName="[Global Dimension 2]" caption="Global Dimension 2"/>
    <dimension measure="1" name="Measures" uniqueName="[Measures]" caption="Measures"/>
    <dimension name="Open" uniqueName="[Open]" caption="Open"/>
    <dimension name="Posting Date" uniqueName="[Posting Date]" caption="Posting Date"/>
    <dimension name="Salesperson on Document" uniqueName="[Salesperson on Document]" caption="Salesperson on Document"/>
    <dimension name="Sell-to Customer" uniqueName="[Sell-to Customer]" caption="Sell-to Customer"/>
  </dimensions>
  <measureGroups count="1">
    <measureGroup name="Receivables Transactions" caption="Receivables Transactions"/>
  </measureGroups>
  <maps count="11">
    <map measureGroup="0" dimension="0"/>
    <map measureGroup="0" dimension="1"/>
    <map measureGroup="0" dimension="2"/>
    <map measureGroup="0" dimension="3"/>
    <map measureGroup="0" dimension="4"/>
    <map measureGroup="0" dimension="6"/>
    <map measureGroup="0" dimension="7"/>
    <map measureGroup="0" dimension="9"/>
    <map measureGroup="0" dimension="10"/>
    <map measureGroup="0" dimension="11"/>
    <map measureGroup="0"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0.xml><?xml version="1.0" encoding="utf-8"?>
<pivotCacheDefinition xmlns="http://schemas.openxmlformats.org/spreadsheetml/2006/main" xmlns:r="http://schemas.openxmlformats.org/officeDocument/2006/relationships" saveData="0" refreshedBy="Kim R. Duey" refreshedDate="42850.388636226853" backgroundQuery="1"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JetCorp Cube"/>
      </ext>
    </extLst>
  </cacheSource>
  <cacheFields count="0"/>
  <cacheHierarchies count="48">
    <cacheHierarchy uniqueName="[Aging].[Aging]" caption="Aging" attribute="1" keyAttribute="1" defaultMemberUniqueName="[Aging].[Aging].[All Aging]" allUniqueName="[Aging].[Aging].[All Aging]" dimensionUniqueName="[Aging]" displayFolder="" count="0" unbalanced="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0"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Currency].[Currency]" caption="Currency" attribute="1" keyAttribute="1" defaultMemberUniqueName="[Currency].[Currency].[All Currency]" allUniqueName="[Currency].[Currency].[All Currency]" dimensionUniqueName="[Currency]" displayFolder="" count="0" unbalanced="0"/>
    <cacheHierarchy uniqueName="[Customer Document].[Document No]" caption="Document No" attribute="1" keyAttribute="1" defaultMemberUniqueName="[Customer Document].[Document No].[All Customer Document]" allUniqueName="[Customer Document].[Document No].[All Customer Document]" dimensionUniqueName="[Customer Document]" displayFolder="" count="0" unbalanced="0"/>
    <cacheHierarchy uniqueName="[Customer Document].[Document Type]" caption="Document Type" attribute="1" defaultMemberUniqueName="[Customer Document].[Document Type].[All Customer Document]" allUniqueName="[Customer Document].[Document Type].[All Customer Document]" dimensionUniqueName="[Customer Document]" displayFolder="" count="0"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Open].[Open]" caption="Open" attribute="1" keyAttribute="1" defaultMemberUniqueName="[Open].[Open].[All Open]" allUniqueName="[Open].[Open].[All Open]" dimensionUniqueName="[Open]" displayFolder="" count="2" unbalanced="0"/>
    <cacheHierarchy uniqueName="[Posting Date].[Date YQMD]" caption="Date YQMD" time="1" defaultMemberUniqueName="[Posting Date].[Date YQMD].[All Date]" allUniqueName="[Posting Date].[Date YQMD].[All Date]" dimensionUniqueName="[Posting Date]" displayFolder="" count="0"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0"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Amount]" caption="Amount" measure="1" displayFolder="Transaction Currency" measureGroup="Receivables Transactions" count="0"/>
    <cacheHierarchy uniqueName="[Measures].[Amount LCY]" caption="Amount LCY" measure="1" displayFolder="Local Currency" measureGroup="Receivables Transactions" count="0"/>
    <cacheHierarchy uniqueName="[Measures].[Discount LCY]" caption="Discount LCY" measure="1" displayFolder="Local Currency" measureGroup="Receivables Transactions" count="0"/>
    <cacheHierarchy uniqueName="[Measures].[Sales LCY]" caption="Sales LCY" measure="1" displayFolder="Local Currency" measureGroup="Receivables Transactions" count="0"/>
    <cacheHierarchy uniqueName="[Measures].[Balance LCY]" caption="Balance LCY" measure="1" displayFolder="Local Currency" measureGroup="Receivables Transactions" count="0"/>
    <cacheHierarchy uniqueName="[Measures].[Balance]" caption="Balance" measure="1" displayFolder="Transaction Currency" measureGroup="Receivables Transactions" count="0"/>
    <cacheHierarchy uniqueName="[Measures].[Amount LCY YTD]" caption="Amount LCY YTD" measure="1" displayFolder="Local Currency" measureGroup="Receivables Transactions" count="0"/>
    <cacheHierarchy uniqueName="[Measures].[Amount YTD]" caption="Amount YTD" measure="1" displayFolder="Transaction Currency" measureGroup="Receivables Transactions" count="0"/>
    <cacheHierarchy uniqueName="[Measures].[Remaining Amount LCY]" caption="Remaining Amount LCY" measure="1" displayFolder="Local Currency" measureGroup="Receivables Transactions" count="0" hidden="1"/>
    <cacheHierarchy uniqueName="[Measures].[Remaining Amount]" caption="Remaining Amount" measure="1" displayFolder="Transaction Currency" measureGroup="Receivables Transactions" count="0" hidden="1"/>
  </cacheHierarchies>
  <kpis count="0"/>
  <extLst>
    <ext xmlns:x14="http://schemas.microsoft.com/office/spreadsheetml/2009/9/main" uri="{725AE2AE-9491-48be-B2B4-4EB974FC3084}">
      <x14:pivotCacheDefinition slicerData="1" pivotCacheId="531" supportSubqueryNonVisual="1" supportSubqueryCalcMem="1" supportAddCalcMems="1"/>
    </ext>
  </extLst>
</pivotCacheDefinition>
</file>

<file path=xl/pivotCache/pivotCacheDefinition11.xml><?xml version="1.0" encoding="utf-8"?>
<pivotCacheDefinition xmlns="http://schemas.openxmlformats.org/spreadsheetml/2006/main" xmlns:r="http://schemas.openxmlformats.org/officeDocument/2006/relationships" saveData="0" refreshedBy="Kim R. Duey" refreshedDate="42850.390177546295" backgroundQuery="1"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JetCorp Cube"/>
      </ext>
    </extLst>
  </cacheSource>
  <cacheFields count="0"/>
  <cacheHierarchies count="48">
    <cacheHierarchy uniqueName="[Aging].[Aging]" caption="Aging" attribute="1" keyAttribute="1" defaultMemberUniqueName="[Aging].[Aging].[All Aging]" allUniqueName="[Aging].[Aging].[All Aging]" dimensionUniqueName="[Aging]" displayFolder="" count="2" unbalanced="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2"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Company].[Company]" caption="Company" attribute="1" keyAttribute="1" defaultMemberUniqueName="[Company].[Company].[All Company]" allUniqueName="[Company].[Company].[All Company]" dimensionUniqueName="[Company]" displayFolder="" count="0" unbalanced="0"/>
    <cacheHierarchy uniqueName="[Currency].[Currency]" caption="Currency" attribute="1" keyAttribute="1" defaultMemberUniqueName="[Currency].[Currency].[All Currency]" allUniqueName="[Currency].[Currency].[All Currency]" dimensionUniqueName="[Currency]" displayFolder="" count="0" unbalanced="0"/>
    <cacheHierarchy uniqueName="[Customer Document].[Document No]" caption="Document No" attribute="1" keyAttribute="1" defaultMemberUniqueName="[Customer Document].[Document No].[All Customer Document]" allUniqueName="[Customer Document].[Document No].[All Customer Document]" dimensionUniqueName="[Customer Document]" displayFolder="" count="0" unbalanced="0"/>
    <cacheHierarchy uniqueName="[Customer Document].[Document Type]" caption="Document Type" attribute="1" defaultMemberUniqueName="[Customer Document].[Document Type].[All Customer Document]" allUniqueName="[Customer Document].[Document Type].[All Customer Document]" dimensionUniqueName="[Customer Document]" displayFolder="" count="0"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Open].[Open]" caption="Open" attribute="1" keyAttribute="1" defaultMemberUniqueName="[Open].[Open].[All Open]" allUniqueName="[Open].[Open].[All Open]" dimensionUniqueName="[Open]" displayFolder="" count="0" unbalanced="0"/>
    <cacheHierarchy uniqueName="[Posting Date].[Date YQMD]" caption="Date YQMD" time="1" defaultMemberUniqueName="[Posting Date].[Date YQMD].[All Date]" allUniqueName="[Posting Date].[Date YQMD].[All Date]" dimensionUniqueName="[Posting Date]" displayFolder="" count="0"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0"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Amount]" caption="Amount" measure="1" displayFolder="Transaction Currency" measureGroup="Receivables Transactions" count="0"/>
    <cacheHierarchy uniqueName="[Measures].[Amount LCY]" caption="Amount LCY" measure="1" displayFolder="Local Currency" measureGroup="Receivables Transactions" count="0"/>
    <cacheHierarchy uniqueName="[Measures].[Discount LCY]" caption="Discount LCY" measure="1" displayFolder="Local Currency" measureGroup="Receivables Transactions" count="0"/>
    <cacheHierarchy uniqueName="[Measures].[Sales LCY]" caption="Sales LCY" measure="1" displayFolder="Local Currency" measureGroup="Receivables Transactions" count="0"/>
    <cacheHierarchy uniqueName="[Measures].[Balance LCY]" caption="Balance LCY" measure="1" displayFolder="Local Currency" measureGroup="Receivables Transactions" count="0"/>
    <cacheHierarchy uniqueName="[Measures].[Balance]" caption="Balance" measure="1" displayFolder="Transaction Currency" measureGroup="Receivables Transactions" count="0"/>
    <cacheHierarchy uniqueName="[Measures].[Amount LCY YTD]" caption="Amount LCY YTD" measure="1" displayFolder="Local Currency" measureGroup="Receivables Transactions" count="0"/>
    <cacheHierarchy uniqueName="[Measures].[Amount YTD]" caption="Amount YTD" measure="1" displayFolder="Transaction Currency" measureGroup="Receivables Transactions" count="0"/>
    <cacheHierarchy uniqueName="[Measures].[Remaining Amount LCY]" caption="Remaining Amount LCY" measure="1" displayFolder="Local Currency" measureGroup="Receivables Transactions" count="0" hidden="1"/>
    <cacheHierarchy uniqueName="[Measures].[Remaining Amount]" caption="Remaining Amount" measure="1" displayFolder="Transaction Currency" measureGroup="Receivables Transactions" count="0" hidden="1"/>
  </cacheHierarchies>
  <kpis count="0"/>
  <extLst>
    <ext xmlns:x14="http://schemas.microsoft.com/office/spreadsheetml/2009/9/main" uri="{725AE2AE-9491-48be-B2B4-4EB974FC3084}">
      <x14:pivotCacheDefinition slicerData="1" pivotCacheId="532" supportSubqueryNonVisual="1" supportSubqueryCalcMem="1" supportAddCalcMems="1"/>
    </ext>
  </extLst>
</pivotCacheDefinition>
</file>

<file path=xl/pivotCache/pivotCacheDefinition12.xml><?xml version="1.0" encoding="utf-8"?>
<pivotCacheDefinition xmlns="http://schemas.openxmlformats.org/spreadsheetml/2006/main" xmlns:r="http://schemas.openxmlformats.org/officeDocument/2006/relationships" saveData="0" refreshedBy="Kim R. Duey" refreshedDate="42850.454601041667" backgroundQuery="1"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JetCorp Cube"/>
      </ext>
    </extLst>
  </cacheSource>
  <cacheFields count="0"/>
  <cacheHierarchies count="48">
    <cacheHierarchy uniqueName="[Aging].[Aging]" caption="Aging" attribute="1" keyAttribute="1" defaultMemberUniqueName="[Aging].[Aging].[All Aging]" allUniqueName="[Aging].[Aging].[All Aging]" dimensionUniqueName="[Aging]" displayFolder="" count="2" unbalanced="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0"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Company].[Company]" caption="Company" attribute="1" keyAttribute="1" defaultMemberUniqueName="[Company].[Company].[All Company]" allUniqueName="[Company].[Company].[All Company]" dimensionUniqueName="[Company]" displayFolder="" count="0" unbalanced="0"/>
    <cacheHierarchy uniqueName="[Currency].[Currency]" caption="Currency" attribute="1" keyAttribute="1" defaultMemberUniqueName="[Currency].[Currency].[All Currency]" allUniqueName="[Currency].[Currency].[All Currency]" dimensionUniqueName="[Currency]" displayFolder="" count="0" unbalanced="0"/>
    <cacheHierarchy uniqueName="[Customer Document].[Document No]" caption="Document No" attribute="1" keyAttribute="1" defaultMemberUniqueName="[Customer Document].[Document No].[All Customer Document]" allUniqueName="[Customer Document].[Document No].[All Customer Document]" dimensionUniqueName="[Customer Document]" displayFolder="" count="0" unbalanced="0"/>
    <cacheHierarchy uniqueName="[Customer Document].[Document Type]" caption="Document Type" attribute="1" defaultMemberUniqueName="[Customer Document].[Document Type].[All Customer Document]" allUniqueName="[Customer Document].[Document Type].[All Customer Document]" dimensionUniqueName="[Customer Document]"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Open].[Open]" caption="Open" attribute="1" keyAttribute="1" defaultMemberUniqueName="[Open].[Open].[All Open]" allUniqueName="[Open].[Open].[All Open]" dimensionUniqueName="[Open]" displayFolder="" count="0" unbalanced="0"/>
    <cacheHierarchy uniqueName="[Posting Date].[Date YQMD]" caption="Date YQMD" time="1" defaultMemberUniqueName="[Posting Date].[Date YQMD].[All Date]" allUniqueName="[Posting Date].[Date YQMD].[All Date]" dimensionUniqueName="[Posting Date]" displayFolder="" count="0"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2"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0"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Amount]" caption="Amount" measure="1" displayFolder="Transaction Currency" measureGroup="Receivables Transactions" count="0"/>
    <cacheHierarchy uniqueName="[Measures].[Amount LCY]" caption="Amount LCY" measure="1" displayFolder="Local Currency" measureGroup="Receivables Transactions" count="0"/>
    <cacheHierarchy uniqueName="[Measures].[Discount LCY]" caption="Discount LCY" measure="1" displayFolder="Local Currency" measureGroup="Receivables Transactions" count="0"/>
    <cacheHierarchy uniqueName="[Measures].[Sales LCY]" caption="Sales LCY" measure="1" displayFolder="Local Currency" measureGroup="Receivables Transactions" count="0"/>
    <cacheHierarchy uniqueName="[Measures].[Balance LCY]" caption="Balance LCY" measure="1" displayFolder="Local Currency" measureGroup="Receivables Transactions" count="0"/>
    <cacheHierarchy uniqueName="[Measures].[Balance]" caption="Balance" measure="1" displayFolder="Transaction Currency" measureGroup="Receivables Transactions" count="0"/>
    <cacheHierarchy uniqueName="[Measures].[Amount LCY YTD]" caption="Amount LCY YTD" measure="1" displayFolder="Local Currency" measureGroup="Receivables Transactions" count="0"/>
    <cacheHierarchy uniqueName="[Measures].[Amount YTD]" caption="Amount YTD" measure="1" displayFolder="Transaction Currency" measureGroup="Receivables Transactions" count="0"/>
    <cacheHierarchy uniqueName="[Measures].[Remaining Amount LCY]" caption="Remaining Amount LCY" measure="1" displayFolder="Local Currency" measureGroup="Receivables Transactions" count="0" hidden="1"/>
    <cacheHierarchy uniqueName="[Measures].[Remaining Amount]" caption="Remaining Amount" measure="1" displayFolder="Transaction Currency" measureGroup="Receivables Transactions" count="0" hidden="1"/>
  </cacheHierarchies>
  <kpis count="0"/>
  <extLst>
    <ext xmlns:x14="http://schemas.microsoft.com/office/spreadsheetml/2009/9/main" uri="{725AE2AE-9491-48be-B2B4-4EB974FC3084}">
      <x14:pivotCacheDefinition slicerData="1" pivotCacheId="533"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Kim R. Duey" refreshedDate="42850.394480208335" backgroundQuery="1" createdVersion="4" refreshedVersion="6" minRefreshableVersion="3" recordCount="0" supportSubquery="1" supportAdvancedDrill="1">
  <cacheSource type="external" connectionId="1"/>
  <cacheFields count="4">
    <cacheField name="[Measures].[Amount LCY]" caption="Amount LCY" numFmtId="0" hierarchy="39" level="32767"/>
    <cacheField name="[Salesperson on Document].[Salesperson on Document].[Salesperson on Document]" caption="Salesperson on Document" numFmtId="0" hierarchy="24" level="1" mappingCount="1">
      <sharedItems count="7">
        <s v="[Salesperson on Document].[Salesperson on Document].&amp;[AH]" c="Annette Hill" cp="1">
          <x/>
        </s>
        <s v="[Salesperson on Document].[Salesperson on Document].&amp;[BD]" c="Bart Duncan" cp="1">
          <x v="1"/>
        </s>
        <s v="[Salesperson on Document].[Salesperson on Document].&amp;[JR]" c="John Roberts" cp="1">
          <x v="2"/>
        </s>
        <s v="[Salesperson on Document].[Salesperson on Document].&amp;[LM]" c="Linda Martin" cp="1">
          <x v="3"/>
        </s>
        <s v="[Salesperson on Document].[Salesperson on Document].&amp;[MD]" c="Mary A. Dempsey" cp="1">
          <x v="4"/>
        </s>
        <s v="[Salesperson on Document].[Salesperson on Document].&amp;[PS]" c="Peter Saddow" cp="1">
          <x v="5"/>
        </s>
        <s v="[Salesperson on Document].[Salesperson on Document].&amp;[RH]" c="Roberto Hernandez" cp="1">
          <x v="6"/>
        </s>
      </sharedItems>
      <mpMap v="2"/>
    </cacheField>
    <cacheField name="[Salesperson on Document].[Salesperson on Document].[Salesperson on Document].[Salesperson on Document Code]" caption="Salesperson on Document Code" propertyName="Salesperson on Document Code" numFmtId="0" hierarchy="24" level="1" memberPropertyField="1">
      <sharedItems count="7">
        <s v="AH"/>
        <s v="BD"/>
        <s v="JR"/>
        <s v="LM"/>
        <s v="MD"/>
        <s v="PS"/>
        <s v="RH"/>
      </sharedItems>
    </cacheField>
    <cacheField name="[Aging].[Aging].[Aging]" caption="Aging" numFmtId="0" level="1">
      <sharedItems count="5">
        <s v="[Aging].[Aging].&amp;[1]" c="Current"/>
        <s v="[Aging].[Aging].&amp;[3]" c="1-30"/>
        <s v="[Aging].[Aging].&amp;[4]" c="31-60"/>
        <s v="[Aging].[Aging].&amp;[5]" c="61-90"/>
        <s v="[Aging].[Aging].&amp;[11]" c="91+"/>
      </sharedItems>
    </cacheField>
  </cacheFields>
  <cacheHierarchies count="48">
    <cacheHierarchy uniqueName="[Aging].[Aging]" caption="Aging" attribute="1" keyAttribute="1" defaultMemberUniqueName="[Aging].[Aging].[All Aging]" allUniqueName="[Aging].[Aging].[All Aging]" dimensionUniqueName="[Aging]" displayFolder="" count="2" unbalanced="0">
      <fieldsUsage count="2">
        <fieldUsage x="-1"/>
        <fieldUsage x="3"/>
      </fieldsUsage>
    </cacheHierarchy>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2"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Currency].[Currency]" caption="Currency" attribute="1" keyAttribute="1" defaultMemberUniqueName="[Currency].[Currency].[All Currency]" allUniqueName="[Currency].[Currency].[All Currency]" dimensionUniqueName="[Currency]" displayFolder="" count="0" unbalanced="0"/>
    <cacheHierarchy uniqueName="[Customer Document].[Document No]" caption="Document No" attribute="1" keyAttribute="1" defaultMemberUniqueName="[Customer Document].[Document No].[All Customer Document]" allUniqueName="[Customer Document].[Document No].[All Customer Document]" dimensionUniqueName="[Customer Document]" displayFolder="" count="0" unbalanced="0"/>
    <cacheHierarchy uniqueName="[Customer Document].[Document Type]" caption="Document Type" attribute="1" defaultMemberUniqueName="[Customer Document].[Document Type].[All Customer Document]" allUniqueName="[Customer Document].[Document Type].[All Customer Document]" dimensionUniqueName="[Customer Document]" displayFolder="" count="0"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Open].[Open]" caption="Open" attribute="1" keyAttribute="1" defaultMemberUniqueName="[Open].[Open].[All Open]" allUniqueName="[Open].[Open].[All Open]" dimensionUniqueName="[Open]" displayFolder="" count="2" unbalanced="0"/>
    <cacheHierarchy uniqueName="[Posting Date].[Date YQMD]" caption="Date YQMD" time="1" defaultMemberUniqueName="[Posting Date].[Date YQMD].[All Date]" allUniqueName="[Posting Date].[Date YQMD].[All Date]" dimensionUniqueName="[Posting Date]" displayFolder="" count="0"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2" unbalanced="0">
      <fieldsUsage count="2">
        <fieldUsage x="-1"/>
        <fieldUsage x="1"/>
      </fieldsUsage>
    </cacheHierarchy>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Amount]" caption="Amount" measure="1" displayFolder="Transaction Currency" measureGroup="Receivables Transactions" count="0"/>
    <cacheHierarchy uniqueName="[Measures].[Amount LCY]" caption="Amount LCY" measure="1" displayFolder="Local Currency" measureGroup="Receivables Transactions" count="0" oneField="1">
      <fieldsUsage count="1">
        <fieldUsage x="0"/>
      </fieldsUsage>
    </cacheHierarchy>
    <cacheHierarchy uniqueName="[Measures].[Discount LCY]" caption="Discount LCY" measure="1" displayFolder="Local Currency" measureGroup="Receivables Transactions" count="0"/>
    <cacheHierarchy uniqueName="[Measures].[Sales LCY]" caption="Sales LCY" measure="1" displayFolder="Local Currency" measureGroup="Receivables Transactions" count="0"/>
    <cacheHierarchy uniqueName="[Measures].[Balance LCY]" caption="Balance LCY" measure="1" displayFolder="Local Currency" measureGroup="Receivables Transactions" count="0"/>
    <cacheHierarchy uniqueName="[Measures].[Balance]" caption="Balance" measure="1" displayFolder="Transaction Currency" measureGroup="Receivables Transactions" count="0"/>
    <cacheHierarchy uniqueName="[Measures].[Amount LCY YTD]" caption="Amount LCY YTD" measure="1" displayFolder="Local Currency" measureGroup="Receivables Transactions" count="0"/>
    <cacheHierarchy uniqueName="[Measures].[Amount YTD]" caption="Amount YTD" measure="1" displayFolder="Transaction Currency" measureGroup="Receivables Transactions" count="0"/>
    <cacheHierarchy uniqueName="[Measures].[Remaining Amount LCY]" caption="Remaining Amount LCY" measure="1" displayFolder="Local Currency" measureGroup="Receivables Transactions" count="0" hidden="1"/>
    <cacheHierarchy uniqueName="[Measures].[Remaining Amount]" caption="Remaining Amount" measure="1" displayFolder="Transaction Currency" measureGroup="Receivables Transactions" count="0" hidden="1"/>
  </cacheHierarchies>
  <kpis count="0"/>
  <dimensions count="13">
    <dimension name="Aging" uniqueName="[Aging]" caption="Aging"/>
    <dimension name="Bill-to Customer" uniqueName="[Bill-to Customer]" caption="Bill-to Customer"/>
    <dimension name="Company" uniqueName="[Company]" caption="Company"/>
    <dimension name="Currency" uniqueName="[Currency]" caption="Currency"/>
    <dimension name="Customer Document" uniqueName="[Customer Document]" caption="Customer Document"/>
    <dimension name="Date Calculation" uniqueName="[Date Calculation]" caption="Date Calculation"/>
    <dimension name="Global Dimension 1" uniqueName="[Global Dimension 1]" caption="Global Dimension 1"/>
    <dimension name="Global Dimension 2" uniqueName="[Global Dimension 2]" caption="Global Dimension 2"/>
    <dimension measure="1" name="Measures" uniqueName="[Measures]" caption="Measures"/>
    <dimension name="Open" uniqueName="[Open]" caption="Open"/>
    <dimension name="Posting Date" uniqueName="[Posting Date]" caption="Posting Date"/>
    <dimension name="Salesperson on Document" uniqueName="[Salesperson on Document]" caption="Salesperson on Document"/>
    <dimension name="Sell-to Customer" uniqueName="[Sell-to Customer]" caption="Sell-to Customer"/>
  </dimensions>
  <measureGroups count="1">
    <measureGroup name="Receivables Transactions" caption="Receivables Transactions"/>
  </measureGroups>
  <maps count="11">
    <map measureGroup="0" dimension="0"/>
    <map measureGroup="0" dimension="1"/>
    <map measureGroup="0" dimension="2"/>
    <map measureGroup="0" dimension="3"/>
    <map measureGroup="0" dimension="4"/>
    <map measureGroup="0" dimension="6"/>
    <map measureGroup="0" dimension="7"/>
    <map measureGroup="0" dimension="9"/>
    <map measureGroup="0" dimension="10"/>
    <map measureGroup="0" dimension="11"/>
    <map measureGroup="0"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Kim R. Duey" refreshedDate="42850.396505671299" backgroundQuery="1" createdVersion="4" refreshedVersion="6" minRefreshableVersion="3" recordCount="0" supportSubquery="1" supportAdvancedDrill="1">
  <cacheSource type="external" connectionId="1"/>
  <cacheFields count="12">
    <cacheField name="[Measures].[Amount]" caption="Amount" numFmtId="0" hierarchy="38" level="32767"/>
    <cacheField name="[Bill-to Customer].[Customer].[Customer]" caption="Customer" numFmtId="0" hierarchy="4" level="1" mappingCount="7">
      <sharedItems count="134">
        <s v="[Bill-to Customer].[Customer].&amp;[C100008]" c="C100008 - Blanemark Hifi Shop" cp="7">
          <x/>
          <x/>
          <x/>
          <x/>
          <x/>
          <x/>
          <x/>
        </s>
        <s v="[Bill-to Customer].[Customer].&amp;[C100012]" c="C100012 - Bainbridges" cp="7">
          <x v="1"/>
          <x v="1"/>
          <x v="1"/>
          <x v="1"/>
          <x v="1"/>
          <x v="1"/>
          <x v="1"/>
        </s>
        <s v="[Bill-to Customer].[Customer].&amp;[C100013]" c="C100013 - Candoxy Kontor A/S" cp="7">
          <x/>
          <x v="2"/>
          <x v="2"/>
          <x/>
          <x/>
          <x/>
          <x v="2"/>
        </s>
        <s v="[Bill-to Customer].[Customer].&amp;[C100014]" c="C100014 - Candoxy Nederland BV" cp="7">
          <x/>
          <x v="3"/>
          <x v="3"/>
          <x/>
          <x/>
          <x/>
          <x v="3"/>
        </s>
        <s v="[Bill-to Customer].[Customer].&amp;[C100015]" c="C100015 - Carl Anthony" cp="7">
          <x/>
          <x v="2"/>
          <x v="2"/>
          <x/>
          <x/>
          <x/>
          <x v="4"/>
        </s>
        <s v="[Bill-to Customer].[Customer].&amp;[C100017]" c="C100017 - Centromerkur d.o.o." cp="7">
          <x/>
          <x v="4"/>
          <x v="4"/>
          <x/>
          <x v="2"/>
          <x/>
          <x v="5"/>
        </s>
        <s v="[Bill-to Customer].[Customer].&amp;[C100018]" c="C100018 - City Of Chicago" cp="7">
          <x v="1"/>
          <x v="5"/>
          <x v="5"/>
          <x v="2"/>
          <x v="3"/>
          <x v="2"/>
          <x v="6"/>
        </s>
        <s v="[Bill-to Customer].[Customer].&amp;[C100019]" c="C100019 - Corporacion Beta" cp="7">
          <x/>
          <x v="6"/>
          <x v="6"/>
          <x/>
          <x/>
          <x/>
          <x v="7"/>
        </s>
        <s v="[Bill-to Customer].[Customer].&amp;[C100020]" c="C100020 - Cronus Cardoxy Procurement" cp="7">
          <x/>
          <x v="7"/>
          <x v="7"/>
          <x/>
          <x v="2"/>
          <x/>
          <x v="8"/>
        </s>
        <s v="[Bill-to Customer].[Customer].&amp;[C100021]" c="C100021 - Cronus Cardoxy Sales" cp="7">
          <x/>
          <x v="8"/>
          <x v="2"/>
          <x/>
          <x/>
          <x/>
          <x v="9"/>
        </s>
        <s v="[Bill-to Customer].[Customer].&amp;[C100023]" c="C100023 - Deerfield Graphics Company" cp="7">
          <x v="1"/>
          <x v="9"/>
          <x v="5"/>
          <x v="2"/>
          <x v="4"/>
          <x v="3"/>
          <x v="10"/>
        </s>
        <s v="[Bill-to Customer].[Customer].&amp;[C100025]" c="C100025 - Derringers Resturants" cp="7">
          <x v="1"/>
          <x v="9"/>
          <x v="5"/>
          <x v="2"/>
          <x v="3"/>
          <x v="3"/>
          <x v="11"/>
        </s>
        <s v="[Bill-to Customer].[Customer].&amp;[C100026]" c="C100026 - Designstudio Gmunden" cp="7">
          <x/>
          <x v="10"/>
          <x v="8"/>
          <x/>
          <x/>
          <x/>
          <x v="12"/>
        </s>
        <s v="[Bill-to Customer].[Customer].&amp;[C100029]" c="C100029 - Elkhorn Airport" cp="7">
          <x v="1"/>
          <x v="11"/>
          <x v="1"/>
          <x v="1"/>
          <x v="1"/>
          <x v="4"/>
          <x v="13"/>
        </s>
        <s v="[Bill-to Customer].[Customer].&amp;[C100030]" c="C100030 - Stutringers" cp="7">
          <x v="1"/>
          <x v="11"/>
          <x v="1"/>
          <x v="1"/>
          <x v="4"/>
          <x v="4"/>
          <x v="14"/>
        </s>
        <s v="[Bill-to Customer].[Customer].&amp;[C100031]" c="C100031 - Englunds Kontorsmobler AB" cp="7">
          <x/>
          <x v="12"/>
          <x v="9"/>
          <x/>
          <x/>
          <x/>
          <x v="15"/>
        </s>
        <s v="[Bill-to Customer].[Customer].&amp;[C100032]" c="C100032 - EXPORTLES d.o.o." cp="7">
          <x/>
          <x v="13"/>
          <x v="4"/>
          <x/>
          <x v="2"/>
          <x/>
          <x v="16"/>
        </s>
        <s v="[Bill-to Customer].[Customer].&amp;[C100033]" c="C100033 - Fairway Sound" cp="7">
          <x v="1"/>
          <x v="14"/>
          <x v="5"/>
          <x v="2"/>
          <x v="4"/>
          <x v="5"/>
          <x v="17"/>
        </s>
        <s v="[Bill-to Customer].[Customer].&amp;[C100035]" c="C100035 - First Touch Marketing" cp="7">
          <x v="1"/>
          <x v="9"/>
          <x v="5"/>
          <x v="2"/>
          <x v="3"/>
          <x v="3"/>
          <x v="18"/>
        </s>
        <s v="[Bill-to Customer].[Customer].&amp;[C100036]" c="C100036 - Francematic" cp="7">
          <x/>
          <x v="15"/>
          <x v="10"/>
          <x/>
          <x/>
          <x/>
          <x v="19"/>
        </s>
        <s v="[Bill-to Customer].[Customer].&amp;[C100037]" c="C100037 - Tempsons Tropies" cp="7">
          <x v="1"/>
          <x v="16"/>
          <x v="5"/>
          <x v="2"/>
          <x v="4"/>
          <x v="6"/>
          <x v="20"/>
        </s>
        <s v="[Bill-to Customer].[Customer].&amp;[C100038]" c="C100038 - Gagn &amp; Gaman" cp="7">
          <x/>
          <x v="17"/>
          <x v="11"/>
          <x/>
          <x/>
          <x/>
          <x v="21"/>
        </s>
        <s v="[Bill-to Customer].[Customer].&amp;[C100039]" c="C100039 - Gary's Sports" cp="7">
          <x v="1"/>
          <x v="18"/>
          <x v="5"/>
          <x v="2"/>
          <x v="3"/>
          <x v="7"/>
          <x v="22"/>
        </s>
        <s v="[Bill-to Customer].[Customer].&amp;[C100040]" c="C100040 - Guildford Water Department" cp="7">
          <x v="1"/>
          <x v="9"/>
          <x v="5"/>
          <x v="2"/>
          <x v="1"/>
          <x v="3"/>
          <x v="23"/>
        </s>
        <s v="[Bill-to Customer].[Customer].&amp;[C100041]" c="C100041 - Heimilisprydi" cp="7">
          <x/>
          <x v="19"/>
          <x v="11"/>
          <x/>
          <x/>
          <x/>
          <x v="24"/>
        </s>
        <s v="[Bill-to Customer].[Customer].&amp;[C100042]" c="C100042 - Helguera industrial" cp="7">
          <x/>
          <x v="20"/>
          <x v="6"/>
          <x/>
          <x v="2"/>
          <x/>
          <x v="25"/>
        </s>
        <s v="[Bill-to Customer].[Customer].&amp;[C100044]" c="C100044 - Hotel Pferdesee" cp="7">
          <x/>
          <x v="21"/>
          <x v="7"/>
          <x/>
          <x v="2"/>
          <x/>
          <x v="26"/>
        </s>
        <s v="[Bill-to Customer].[Customer].&amp;[C100046]" c="C100046 - John Haddock Insurance Co." cp="7">
          <x v="1"/>
          <x v="22"/>
          <x v="5"/>
          <x v="2"/>
          <x v="5"/>
          <x v="8"/>
          <x v="27"/>
        </s>
        <s v="[Bill-to Customer].[Customer].&amp;[C100049]" c="C100049 - Konberg Tapet AB" cp="7">
          <x/>
          <x v="23"/>
          <x v="9"/>
          <x/>
          <x v="2"/>
          <x/>
          <x v="28"/>
        </s>
        <s v="[Bill-to Customer].[Customer].&amp;[C100050]" c="C100050 - Lauritzen Kontorm¢bler A/S" cp="7">
          <x/>
          <x v="24"/>
          <x v="2"/>
          <x/>
          <x/>
          <x/>
          <x v="29"/>
        </s>
        <s v="[Bill-to Customer].[Customer].&amp;[C100051]" c="C100051 - Libros S.A." cp="7">
          <x/>
          <x v="25"/>
          <x v="6"/>
          <x/>
          <x v="2"/>
          <x/>
          <x v="30"/>
        </s>
        <s v="[Bill-to Customer].[Customer].&amp;[C100052]" c="C100052 - Livre Importants" cp="7">
          <x/>
          <x v="26"/>
          <x v="10"/>
          <x/>
          <x/>
          <x/>
          <x v="31"/>
        </s>
        <s v="[Bill-to Customer].[Customer].&amp;[C100053]" c="C100053 - London Candoxy Storage Campus" cp="7">
          <x v="1"/>
          <x/>
          <x v="1"/>
          <x v="1"/>
          <x v="4"/>
          <x v="1"/>
          <x v="32"/>
        </s>
        <s v="[Bill-to Customer].[Customer].&amp;[C100054]" c="C100054 - London Candoxy Storage Campus" cp="7">
          <x v="1"/>
          <x/>
          <x v="1"/>
          <x v="1"/>
          <x v="4"/>
          <x v="1"/>
          <x v="33"/>
        </s>
        <s v="[Bill-to Customer].[Customer].&amp;[C100056]" c="C100056 - Lovaina Contractors" cp="7">
          <x/>
          <x v="27"/>
          <x v="12"/>
          <x/>
          <x/>
          <x/>
          <x v="34"/>
        </s>
        <s v="[Bill-to Customer].[Customer].&amp;[C100058]" c="C100058 - Marsholm Karmstol" cp="7">
          <x/>
          <x v="28"/>
          <x v="9"/>
          <x/>
          <x v="2"/>
          <x/>
          <x v="35"/>
        </s>
        <s v="[Bill-to Customer].[Customer].&amp;[C100059]" c="C100059 - Meersen Meubelen" cp="7">
          <x/>
          <x v="29"/>
          <x v="3"/>
          <x/>
          <x/>
          <x/>
          <x v="36"/>
        </s>
        <s v="[Bill-to Customer].[Customer].&amp;[C100060]" c="C100060 - MEMA Ljubljana d.o.o." cp="7">
          <x/>
          <x v="13"/>
          <x v="4"/>
          <x/>
          <x/>
          <x/>
          <x v="37"/>
        </s>
        <s v="[Bill-to Customer].[Customer].&amp;[C100062]" c="C100062 - Michael Feit - Mobelhaus" cp="7">
          <x/>
          <x v="30"/>
          <x v="8"/>
          <x/>
          <x v="2"/>
          <x/>
          <x v="38"/>
        </s>
        <s v="[Bill-to Customer].[Customer].&amp;[C100063]" c="C100063 - Mobel Scherrer AG" cp="7">
          <x/>
          <x v="31"/>
          <x v="13"/>
          <x/>
          <x/>
          <x/>
          <x v="39"/>
        </s>
        <s v="[Bill-to Customer].[Customer].&amp;[C100064]" c="C100064 - Mobel Siegfried" cp="7">
          <x/>
          <x v="32"/>
          <x v="8"/>
          <x/>
          <x/>
          <x/>
          <x v="40"/>
        </s>
        <s v="[Bill-to Customer].[Customer].&amp;[C100065]" c="C100065 - Nieuwe Zandpoort NV" cp="7">
          <x/>
          <x v="33"/>
          <x v="12"/>
          <x/>
          <x/>
          <x/>
          <x v="41"/>
        </s>
        <s v="[Bill-to Customer].[Customer].&amp;[C100066]" c="C100066 - Office Solutions" cp="7">
          <x v="1"/>
          <x v="34"/>
          <x v="5"/>
          <x v="2"/>
          <x v="4"/>
          <x v="9"/>
          <x v="42"/>
        </s>
        <s v="[Bill-to Customer].[Customer].&amp;[C100068]" c="C100068 - Outdoor Gear Unlimited" cp="7">
          <x/>
          <x/>
          <x/>
          <x/>
          <x v="2"/>
          <x/>
          <x v="43"/>
        </s>
        <s v="[Bill-to Customer].[Customer].&amp;[C100069]" c="C100069 - Parmentier Boutique" cp="7">
          <x/>
          <x v="35"/>
          <x v="10"/>
          <x/>
          <x v="2"/>
          <x/>
          <x v="44"/>
        </s>
        <s v="[Bill-to Customer].[Customer].&amp;[C100070]" c="C100070 - Pilatus AG" cp="7">
          <x/>
          <x v="36"/>
          <x v="13"/>
          <x/>
          <x v="2"/>
          <x/>
          <x v="45"/>
        </s>
        <s v="[Bill-to Customer].[Customer].&amp;[C100072]" c="C100072 - Danger Unlimited" cp="7">
          <x v="1"/>
          <x v="37"/>
          <x v="5"/>
          <x v="2"/>
          <x v="1"/>
          <x v="10"/>
          <x v="46"/>
        </s>
        <s v="[Bill-to Customer].[Customer].&amp;[C100073]" c="C100073 - Ravel M¢bler" cp="7">
          <x/>
          <x v="38"/>
          <x v="2"/>
          <x/>
          <x/>
          <x/>
          <x v="47"/>
        </s>
        <s v="[Bill-to Customer].[Customer].&amp;[C100075]" c="C100075 - Selangorian Ltd." cp="7">
          <x v="1"/>
          <x v="37"/>
          <x v="5"/>
          <x v="2"/>
          <x v="4"/>
          <x v="10"/>
          <x v="48"/>
        </s>
        <s v="[Bill-to Customer].[Customer].&amp;[C100076]" c="C100076 - Showmasters" cp="7">
          <x v="1"/>
          <x v="37"/>
          <x v="5"/>
          <x v="2"/>
          <x v="4"/>
          <x v="10"/>
          <x v="49"/>
        </s>
        <s v="[Bill-to Customer].[Customer].&amp;[C100081]" c="C100081 - Sonnmatt Design" cp="7">
          <x/>
          <x v="39"/>
          <x v="13"/>
          <x/>
          <x/>
          <x/>
          <x v="50"/>
        </s>
        <s v="[Bill-to Customer].[Customer].&amp;[C100082]" c="C100082 - Sporting Goods Emporium" cp="7">
          <x v="1"/>
          <x v="40"/>
          <x v="5"/>
          <x v="2"/>
          <x v="1"/>
          <x v="7"/>
          <x v="51"/>
        </s>
        <s v="[Bill-to Customer].[Customer].&amp;[C100083]" c="C100083 - Stanfords" cp="7">
          <x v="1"/>
          <x v="41"/>
          <x v="5"/>
          <x v="2"/>
          <x v="4"/>
          <x v="11"/>
          <x v="52"/>
        </s>
        <s v="[Bill-to Customer].[Customer].&amp;[C100084]" c="C100084 - The Cannon Group PLC" cp="7">
          <x v="1"/>
          <x v="9"/>
          <x v="5"/>
          <x v="2"/>
          <x v="6"/>
          <x v="3"/>
          <x v="53"/>
        </s>
        <s v="[Bill-to Customer].[Customer].&amp;[C100085]" c="C100085 - The Device Shop" cp="7">
          <x/>
          <x/>
          <x/>
          <x/>
          <x v="2"/>
          <x/>
          <x v="54"/>
        </s>
        <s v="[Bill-to Customer].[Customer].&amp;[C100086]" c="C100086 - Top Action Sports" cp="7">
          <x v="1"/>
          <x v="9"/>
          <x v="5"/>
          <x v="2"/>
          <x v="1"/>
          <x v="3"/>
          <x v="55"/>
        </s>
        <s v="[Bill-to Customer].[Customer].&amp;[C100088]" c="C100088 - Triton Industries" cp="7">
          <x v="1"/>
          <x v="42"/>
          <x v="5"/>
          <x v="2"/>
          <x v="4"/>
          <x v="7"/>
          <x v="56"/>
        </s>
        <s v="[Bill-to Customer].[Customer].&amp;[C100089]" c="C100089 - University of Oregon" cp="7">
          <x v="1"/>
          <x v="43"/>
          <x v="5"/>
          <x v="2"/>
          <x v="6"/>
          <x v="12"/>
          <x v="57"/>
        </s>
        <s v="[Bill-to Customer].[Customer].&amp;[C100092]" c="C100092 - Zuni Home Crafts Ltd." cp="7">
          <x/>
          <x v="44"/>
          <x/>
          <x/>
          <x/>
          <x/>
          <x v="58"/>
        </s>
        <s v="[Bill-to Customer].[Customer].&amp;[C100094]" c="C100094 - Ranice Sports" cp="7">
          <x/>
          <x/>
          <x/>
          <x/>
          <x v="2"/>
          <x/>
          <x v="59"/>
        </s>
        <s v="[Bill-to Customer].[Customer].&amp;[C100095]" c="C100095 - Randotax Outfitters" cp="7">
          <x v="1"/>
          <x v="45"/>
          <x v="5"/>
          <x v="2"/>
          <x v="3"/>
          <x v="13"/>
          <x v="60"/>
        </s>
        <s v="[Bill-to Customer].[Customer].&amp;[C100096]" c="C100096 - D-Com Industries" cp="7">
          <x v="1"/>
          <x v="46"/>
          <x v="5"/>
          <x v="2"/>
          <x v="6"/>
          <x v="14"/>
          <x v="61"/>
        </s>
        <s v="[Bill-to Customer].[Customer].&amp;[C100097]" c="C100097 - Solotech" cp="7">
          <x v="1"/>
          <x v="47"/>
          <x v="5"/>
          <x v="2"/>
          <x v="3"/>
          <x v="13"/>
          <x v="62"/>
        </s>
        <s v="[Bill-to Customer].[Customer].&amp;[C100098]" c="C100098 - BlackCane Motor Works" cp="7">
          <x v="1"/>
          <x v="48"/>
          <x v="5"/>
          <x v="2"/>
          <x v="3"/>
          <x v="9"/>
          <x v="63"/>
        </s>
        <s v="[Bill-to Customer].[Customer].&amp;[C100099]" c="C100099 - Voltive Systems" cp="7">
          <x v="1"/>
          <x v="22"/>
          <x v="5"/>
          <x v="2"/>
          <x v="4"/>
          <x v="8"/>
          <x v="64"/>
        </s>
        <s v="[Bill-to Customer].[Customer].&amp;[C100100]" c="C100100 - Keybase, Inc." cp="7">
          <x v="1"/>
          <x v="49"/>
          <x v="5"/>
          <x v="2"/>
          <x v="5"/>
          <x v="9"/>
          <x v="65"/>
        </s>
        <s v="[Bill-to Customer].[Customer].&amp;[C100101]" c="C100101 - ZoomTrax Systems" cp="7">
          <x v="1"/>
          <x v="50"/>
          <x v="5"/>
          <x v="2"/>
          <x v="6"/>
          <x v="2"/>
          <x v="66"/>
        </s>
        <s v="[Bill-to Customer].[Customer].&amp;[C100102]" c="C100102 - BEI Outfitters" cp="7">
          <x v="1"/>
          <x v="50"/>
          <x v="5"/>
          <x v="2"/>
          <x v="3"/>
          <x v="2"/>
          <x v="67"/>
        </s>
        <s v="[Bill-to Customer].[Customer].&amp;[C100103]" c="C100103 - AlphaQuote" cp="7">
          <x v="1"/>
          <x v="51"/>
          <x v="5"/>
          <x v="2"/>
          <x v="5"/>
          <x v="2"/>
          <x v="68"/>
        </s>
        <s v="[Bill-to Customer].[Customer].&amp;[C100104]" c="C100104 - DenoTech" cp="7">
          <x v="1"/>
          <x v="52"/>
          <x v="5"/>
          <x v="2"/>
          <x v="3"/>
          <x v="12"/>
          <x v="69"/>
        </s>
        <s v="[Bill-to Customer].[Customer].&amp;[C100105]" c="C100105 - Esystems" cp="7">
          <x v="1"/>
          <x v="53"/>
          <x v="5"/>
          <x v="2"/>
          <x v="3"/>
          <x v="12"/>
          <x v="70"/>
        </s>
        <s v="[Bill-to Customer].[Customer].&amp;[C100106]" c="C100106 - Equinox Sporting Goods" cp="7">
          <x v="1"/>
          <x v="54"/>
          <x v="5"/>
          <x v="2"/>
          <x v="3"/>
          <x v="12"/>
          <x v="71"/>
        </s>
        <s v="[Bill-to Customer].[Customer].&amp;[C100107]" c="C100107 - Lexitechnology" cp="7">
          <x/>
          <x v="55"/>
          <x v="3"/>
          <x/>
          <x v="2"/>
          <x/>
          <x v="72"/>
        </s>
        <s v="[Bill-to Customer].[Customer].&amp;[C100108]" c="C100108 - Kinfix Industries" cp="7">
          <x v="1"/>
          <x v="54"/>
          <x v="5"/>
          <x v="2"/>
          <x v="6"/>
          <x v="12"/>
          <x v="73"/>
        </s>
        <s v="[Bill-to Customer].[Customer].&amp;[C100110]" c="C100110 - Ganzlex NV" cp="7">
          <x/>
          <x v="55"/>
          <x v="3"/>
          <x/>
          <x v="2"/>
          <x/>
          <x v="74"/>
        </s>
        <s v="[Bill-to Customer].[Customer].&amp;[C100112]" c="C100112 - Basingers" cp="7">
          <x v="1"/>
          <x v="14"/>
          <x v="5"/>
          <x v="2"/>
          <x v="6"/>
          <x v="5"/>
          <x v="75"/>
        </s>
        <s v="[Bill-to Customer].[Customer].&amp;[C100113]" c="C100113 - Latexon, Inc." cp="7">
          <x v="1"/>
          <x v="14"/>
          <x v="5"/>
          <x v="2"/>
          <x v="6"/>
          <x v="5"/>
          <x v="76"/>
        </s>
        <s v="[Bill-to Customer].[Customer].&amp;[C100114]" c="C100114 - Villadomis AG" cp="7">
          <x/>
          <x v="7"/>
          <x v="7"/>
          <x/>
          <x v="2"/>
          <x/>
          <x v="77"/>
        </s>
        <s v="[Bill-to Customer].[Customer].&amp;[C100115]" c="C100115 - ISA Tech" cp="7">
          <x v="1"/>
          <x v="14"/>
          <x v="5"/>
          <x v="2"/>
          <x v="5"/>
          <x v="5"/>
          <x v="78"/>
        </s>
        <s v="[Bill-to Customer].[Customer].&amp;[C100116]" c="C100116 - Sumtones, AG" cp="7">
          <x/>
          <x v="21"/>
          <x v="7"/>
          <x/>
          <x/>
          <x/>
          <x v="79"/>
        </s>
        <s v="[Bill-to Customer].[Customer].&amp;[C100117]" c="C100117 - Tintax" cp="7">
          <x/>
          <x v="55"/>
          <x v="3"/>
          <x/>
          <x v="2"/>
          <x/>
          <x v="80"/>
        </s>
        <s v="[Bill-to Customer].[Customer].&amp;[C100118]" c="C100118 - TechZone" cp="7">
          <x/>
          <x v="55"/>
          <x v="3"/>
          <x/>
          <x/>
          <x/>
          <x v="81"/>
        </s>
        <s v="[Bill-to Customer].[Customer].&amp;[C100119]" c="C100119 - Inchit, Inc." cp="7">
          <x v="1"/>
          <x v="14"/>
          <x v="5"/>
          <x v="2"/>
          <x v="5"/>
          <x v="5"/>
          <x v="82"/>
        </s>
        <s v="[Bill-to Customer].[Customer].&amp;[C100120]" c="C100120 - Tinfan" cp="7">
          <x v="1"/>
          <x v="56"/>
          <x v="5"/>
          <x v="2"/>
          <x v="6"/>
          <x v="6"/>
          <x v="83"/>
        </s>
        <s v="[Bill-to Customer].[Customer].&amp;[C100121]" c="C100121 - Techibase" cp="7">
          <x/>
          <x v="33"/>
          <x v="12"/>
          <x/>
          <x v="2"/>
          <x/>
          <x v="84"/>
        </s>
        <s v="[Bill-to Customer].[Customer].&amp;[C100122]" c="C100122 - Physicare Ltd." cp="7">
          <x/>
          <x v="27"/>
          <x v="12"/>
          <x/>
          <x v="2"/>
          <x/>
          <x v="85"/>
        </s>
        <s v="[Bill-to Customer].[Customer].&amp;[C100124]" c="C100124 - Ontocane Outdoors" cp="7">
          <x/>
          <x v="7"/>
          <x v="7"/>
          <x/>
          <x v="2"/>
          <x/>
          <x v="86"/>
        </s>
        <s v="[Bill-to Customer].[Customer].&amp;[C100125]" c="C100125 - Solcity" cp="7">
          <x/>
          <x v="7"/>
          <x v="7"/>
          <x/>
          <x v="2"/>
          <x/>
          <x v="87"/>
        </s>
        <s v="[Bill-to Customer].[Customer].&amp;[C100126]" c="C100126 - Moveex" cp="7">
          <x v="1"/>
          <x v="56"/>
          <x v="5"/>
          <x v="2"/>
          <x v="5"/>
          <x v="6"/>
          <x v="88"/>
        </s>
        <s v="[Bill-to Customer].[Customer].&amp;[C100127]" c="C100127 - Roundron" cp="7">
          <x v="1"/>
          <x v="57"/>
          <x v="5"/>
          <x v="2"/>
          <x v="5"/>
          <x v="15"/>
          <x v="89"/>
        </s>
        <s v="[Bill-to Customer].[Customer].&amp;[C100128]" c="C100128 - Solar Tech" cp="7">
          <x/>
          <x v="27"/>
          <x v="12"/>
          <x/>
          <x v="2"/>
          <x/>
          <x v="90"/>
        </s>
        <s v="[Bill-to Customer].[Customer].&amp;[C100129]" c="C100129 - Saxon Technology" cp="7">
          <x v="1"/>
          <x v="58"/>
          <x v="5"/>
          <x v="2"/>
          <x v="5"/>
          <x v="16"/>
          <x v="91"/>
        </s>
        <s v="[Bill-to Customer].[Customer].&amp;[C100130]" c="C100130 - Hotspot Systems" cp="7">
          <x v="1"/>
          <x v="58"/>
          <x v="5"/>
          <x v="2"/>
          <x v="3"/>
          <x v="16"/>
          <x v="92"/>
        </s>
        <s v="[Bill-to Customer].[Customer].&amp;[C100133]" c="C100133 - Volcome Ltd." cp="7">
          <x/>
          <x v="27"/>
          <x v="12"/>
          <x/>
          <x v="2"/>
          <x/>
          <x v="93"/>
        </s>
        <s v="[Bill-to Customer].[Customer].&amp;[C100134]" c="C100134 - Iber Tech" cp="7">
          <x/>
          <x v="29"/>
          <x v="3"/>
          <x/>
          <x v="2"/>
          <x/>
          <x v="94"/>
        </s>
        <s v="[Bill-to Customer].[Customer].&amp;[C100135]" c="C100135 - Zumi's" cp="7">
          <x v="1"/>
          <x v="59"/>
          <x v="5"/>
          <x v="2"/>
          <x v="6"/>
          <x v="15"/>
          <x v="95"/>
        </s>
        <s v="[Bill-to Customer].[Customer].&amp;[C100136]" c="C100136 - First Bank" cp="7">
          <x v="1"/>
          <x v="59"/>
          <x v="5"/>
          <x v="2"/>
          <x v="6"/>
          <x v="15"/>
          <x v="96"/>
        </s>
        <s v="[Bill-to Customer].[Customer].&amp;[C100137]" c="C100137 - Odessy Sports" cp="7">
          <x v="1"/>
          <x v="60"/>
          <x v="5"/>
          <x v="2"/>
          <x v="3"/>
          <x v="2"/>
          <x v="97"/>
        </s>
        <s v="[Bill-to Customer].[Customer].&amp;[C100138]" c="C100138 - Dantons" cp="7">
          <x v="1"/>
          <x v="60"/>
          <x v="5"/>
          <x v="2"/>
          <x v="3"/>
          <x v="2"/>
          <x v="98"/>
        </s>
        <s v="[Bill-to Customer].[Customer].&amp;[C100139]" c="C100139 - Gamma Ray's" cp="7">
          <x v="1"/>
          <x v="51"/>
          <x v="5"/>
          <x v="2"/>
          <x v="5"/>
          <x v="2"/>
          <x v="99"/>
        </s>
        <s v="[Bill-to Customer].[Customer].&amp;[C100140]" c="C100140 - Super Daves" cp="7">
          <x v="1"/>
          <x v="61"/>
          <x v="5"/>
          <x v="2"/>
          <x v="6"/>
          <x v="2"/>
          <x v="100"/>
        </s>
        <s v="[Bill-to Customer].[Customer].&amp;[C100141]" c="C100141 - Bargottis" cp="7">
          <x v="1"/>
          <x v="61"/>
          <x v="5"/>
          <x v="2"/>
          <x v="5"/>
          <x v="2"/>
          <x v="101"/>
        </s>
        <s v="[Bill-to Customer].[Customer].&amp;[C100142]" c="C100142 - MovieTime Entertainment" cp="7">
          <x v="1"/>
          <x v="61"/>
          <x v="5"/>
          <x v="2"/>
          <x v="6"/>
          <x v="2"/>
          <x v="102"/>
        </s>
        <s v="[Bill-to Customer].[Customer].&amp;[C100143]" c="C100143 - Parvotis" cp="7">
          <x v="1"/>
          <x v="61"/>
          <x v="5"/>
          <x v="2"/>
          <x v="6"/>
          <x v="2"/>
          <x v="103"/>
        </s>
        <s v="[Bill-to Customer].[Customer].&amp;[C100144]" c="C100144 - Blesmore Systems" cp="7">
          <x v="1"/>
          <x v="61"/>
          <x v="5"/>
          <x v="2"/>
          <x v="6"/>
          <x v="2"/>
          <x v="104"/>
        </s>
        <s v="[Bill-to Customer].[Customer].&amp;[C100145]" c="C100145 - Dicon Industries" cp="7">
          <x v="1"/>
          <x v="61"/>
          <x v="5"/>
          <x v="2"/>
          <x v="3"/>
          <x v="2"/>
          <x v="105"/>
        </s>
        <s v="[Bill-to Customer].[Customer].&amp;[C100146]" c="C100146 - Soron Kamstrol AG" cp="7">
          <x/>
          <x v="21"/>
          <x v="7"/>
          <x/>
          <x v="2"/>
          <x/>
          <x v="106"/>
        </s>
        <s v="[Bill-to Customer].[Customer].&amp;[C100501]" c="C100501 - Bob's Budget Trophies" cp="7">
          <x v="1"/>
          <x v="62"/>
          <x v="5"/>
          <x v="2"/>
          <x v="2"/>
          <x v="14"/>
          <x v="107"/>
        </s>
        <s v="[Bill-to Customer].[Customer].&amp;[C100502]" c="C100502 - Crown Trophy" cp="7">
          <x v="1"/>
          <x v="61"/>
          <x v="5"/>
          <x v="2"/>
          <x v="2"/>
          <x v="2"/>
          <x v="108"/>
        </s>
        <s v="[Bill-to Customer].[Customer].&amp;[C100503]" c="C100503 - BTS Trophies" cp="7">
          <x v="1"/>
          <x v="63"/>
          <x v="5"/>
          <x v="2"/>
          <x v="2"/>
          <x v="3"/>
          <x v="109"/>
        </s>
        <s v="[Bill-to Customer].[Customer].&amp;[C100504]" c="C100504 - Trophy House" cp="7">
          <x v="1"/>
          <x v="61"/>
          <x v="5"/>
          <x v="2"/>
          <x v="2"/>
          <x v="2"/>
          <x v="110"/>
        </s>
        <s v="[Bill-to Customer].[Customer].&amp;[C100505]" c="C100505 - King T" cp="7">
          <x v="1"/>
          <x v="64"/>
          <x v="5"/>
          <x v="2"/>
          <x v="2"/>
          <x v="8"/>
          <x v="111"/>
        </s>
        <s v="[Bill-to Customer].[Customer].&amp;[C100506]" c="C100506 - American Specialties" cp="7">
          <x v="1"/>
          <x v="65"/>
          <x v="5"/>
          <x v="2"/>
          <x v="2"/>
          <x v="17"/>
          <x v="112"/>
        </s>
        <s v="[Bill-to Customer].[Customer].&amp;[C100507]" c="C100507 - TK Outfitters" cp="7">
          <x v="1"/>
          <x v="14"/>
          <x v="5"/>
          <x v="2"/>
          <x v="2"/>
          <x v="5"/>
          <x v="113"/>
        </s>
        <s v="[Bill-to Customer].[Customer].&amp;[C100508]" c="C100508 - Wimingtons" cp="7">
          <x v="1"/>
          <x v="64"/>
          <x v="5"/>
          <x v="2"/>
          <x v="2"/>
          <x v="8"/>
          <x v="114"/>
        </s>
        <s v="[Bill-to Customer].[Customer].&amp;[C100509]" c="C100509 - KNB Trophies" cp="7">
          <x v="1"/>
          <x v="66"/>
          <x v="5"/>
          <x v="2"/>
          <x v="2"/>
          <x v="18"/>
          <x v="115"/>
        </s>
        <s v="[Bill-to Customer].[Customer].&amp;[C100510]" c="C100510 - Birmingham Supply" cp="7">
          <x v="1"/>
          <x v="67"/>
          <x v="5"/>
          <x v="2"/>
          <x v="2"/>
          <x v="17"/>
          <x v="116"/>
        </s>
        <s v="[Bill-to Customer].[Customer].&amp;[C100511]" c="C100511 - Columbus Party Supplies" cp="7">
          <x v="1"/>
          <x v="68"/>
          <x v="5"/>
          <x v="2"/>
          <x v="2"/>
          <x v="19"/>
          <x v="117"/>
        </s>
        <s v="[Bill-to Customer].[Customer].&amp;[C100512]" c="C100512 - Joe Mammas" cp="7">
          <x v="1"/>
          <x v="69"/>
          <x v="5"/>
          <x v="2"/>
          <x v="2"/>
          <x v="20"/>
          <x v="118"/>
        </s>
        <s v="[Bill-to Customer].[Customer].&amp;[C100513]" c="C100513 - Renslingers" cp="7">
          <x v="1"/>
          <x v="48"/>
          <x v="5"/>
          <x v="2"/>
          <x v="2"/>
          <x v="9"/>
          <x v="119"/>
        </s>
        <s v="[Bill-to Customer].[Customer].&amp;[C100514]" c="C100514 - Wonder Trophy" cp="7">
          <x v="1"/>
          <x v="70"/>
          <x v="5"/>
          <x v="2"/>
          <x v="2"/>
          <x v="9"/>
          <x v="120"/>
        </s>
        <s v="[Bill-to Customer].[Customer].&amp;[C100515]" c="C100515 - Bstrokes Trophy" cp="7">
          <x v="1"/>
          <x v="68"/>
          <x v="5"/>
          <x v="2"/>
          <x v="2"/>
          <x v="19"/>
          <x v="121"/>
        </s>
        <s v="[Bill-to Customer].[Customer].&amp;[C100516]" c="C100516 - Carlton's" cp="7">
          <x v="1"/>
          <x v="9"/>
          <x v="5"/>
          <x v="2"/>
          <x v="2"/>
          <x v="3"/>
          <x v="122"/>
        </s>
        <s v="[Bill-to Customer].[Customer].&amp;[C100517]" c="C100517 - Bing &amp; Co" cp="7">
          <x v="1"/>
          <x v="61"/>
          <x v="5"/>
          <x v="2"/>
          <x v="2"/>
          <x v="2"/>
          <x v="123"/>
        </s>
        <s v="[Bill-to Customer].[Customer].&amp;[C100518]" c="C100518 - Twirlers" cp="7">
          <x v="1"/>
          <x v="43"/>
          <x v="5"/>
          <x v="2"/>
          <x v="2"/>
          <x v="12"/>
          <x v="124"/>
        </s>
        <s v="[Bill-to Customer].[Customer].&amp;[C100519]" c="C100519 - Saxford &amp; Daughters" cp="7">
          <x v="1"/>
          <x v="71"/>
          <x v="5"/>
          <x v="2"/>
          <x v="2"/>
          <x v="12"/>
          <x v="125"/>
        </s>
        <s v="[Bill-to Customer].[Customer].&amp;[C100520]" c="C100520 - Jgems" cp="7">
          <x v="1"/>
          <x v="71"/>
          <x v="5"/>
          <x v="2"/>
          <x v="2"/>
          <x v="12"/>
          <x v="126"/>
        </s>
        <s v="[Bill-to Customer].[Customer].&amp;[C100521]" c="C100521 - Tarmax" cp="7">
          <x v="1"/>
          <x v="51"/>
          <x v="5"/>
          <x v="2"/>
          <x v="2"/>
          <x v="2"/>
          <x v="127"/>
        </s>
        <s v="[Bill-to Customer].[Customer].&amp;[C100522]" c="C100522 - Tarmingtons" cp="7">
          <x v="1"/>
          <x v="68"/>
          <x v="5"/>
          <x v="2"/>
          <x v="2"/>
          <x v="19"/>
          <x v="128"/>
        </s>
        <s v="[Bill-to Customer].[Customer].&amp;[C100523]" c="C100523 - Stan's Trophies" cp="7">
          <x v="1"/>
          <x v="72"/>
          <x v="5"/>
          <x v="2"/>
          <x v="2"/>
          <x v="21"/>
          <x v="129"/>
        </s>
        <s v="[Bill-to Customer].[Customer].&amp;[C100524]" c="C100524 - Bill's Trophies" cp="7">
          <x v="1"/>
          <x v="73"/>
          <x v="5"/>
          <x v="2"/>
          <x v="2"/>
          <x v="22"/>
          <x v="130"/>
        </s>
        <s v="[Bill-to Customer].[Customer].&amp;[C100525]" c="C100525 - Team Trophy" cp="7">
          <x v="1"/>
          <x v="74"/>
          <x v="5"/>
          <x v="2"/>
          <x v="2"/>
          <x v="14"/>
          <x v="131"/>
        </s>
        <s v="[Bill-to Customer].[Customer].&amp;[C100526]" c="C100526 - AAA Trophy" cp="7">
          <x v="1"/>
          <x v="43"/>
          <x v="5"/>
          <x v="2"/>
          <x v="2"/>
          <x v="12"/>
          <x v="132"/>
        </s>
        <s v="[Bill-to Customer].[Customer].&amp;[C100527]" c="C100527 - BBB Trophy" cp="7">
          <x v="1"/>
          <x v="71"/>
          <x v="5"/>
          <x v="2"/>
          <x v="2"/>
          <x v="12"/>
          <x v="133"/>
        </s>
      </sharedItems>
      <mpMap v="2"/>
      <mpMap v="3"/>
      <mpMap v="4"/>
      <mpMap v="5"/>
      <mpMap v="6"/>
      <mpMap v="7"/>
      <mpMap v="10"/>
    </cacheField>
    <cacheField name="[Bill-to Customer].[Customer].[Customer].[Business Posting Group]" caption="Business Posting Group" propertyName="Business Posting Group" numFmtId="0" hierarchy="4" level="1" memberPropertyField="1">
      <sharedItems count="2">
        <s v="Customers and vendors in EU"/>
        <s v="Customers and Vendors in North America"/>
      </sharedItems>
    </cacheField>
    <cacheField name="[Bill-to Customer].[Customer].[Customer].[City]" caption="City" propertyName="City" numFmtId="0" hierarchy="4" level="1" memberPropertyField="1">
      <sharedItems count="75">
        <s v="London"/>
        <s v="Thunder Bay"/>
        <s v="AArhus C"/>
        <s v="Amsterdam"/>
        <s v="Maribor"/>
        <s v="Pueblo"/>
        <s v="Valencia"/>
        <s v="Hamburg"/>
        <s v="K¢benhavn ¥"/>
        <s v="Atlanta"/>
        <s v="Gmunden"/>
        <s v="Elkhorn"/>
        <s v="Norrkobing"/>
        <s v="Ljubljana"/>
        <s v="New York"/>
        <s v="PLAISIR"/>
        <s v="Newark"/>
        <s v="Hafnafjordur"/>
        <s v="Elk Grove"/>
        <s v="Reykjavik"/>
        <s v="Madrid"/>
        <s v="Frankfurt/Main"/>
        <s v="Miami"/>
        <s v="Jonkobing"/>
        <s v="Ålborg"/>
        <s v="Barcelona"/>
        <s v="ESBLY"/>
        <s v="Leuven"/>
        <s v="Halmstad"/>
        <s v="Arnhem"/>
        <s v="Wr. Neudorf"/>
        <s v="Schaffhausen"/>
        <s v="Wien"/>
        <s v="Herentals"/>
        <s v="Wichita Falls"/>
        <s v="PARIS"/>
        <s v="Luzern"/>
        <s v="Chicago"/>
        <s v="Nyborg"/>
        <s v="Glattbrugg"/>
        <s v="Inglewood"/>
        <s v="Fort Wayne"/>
        <s v="Sunnyvale"/>
        <s v="Eugene"/>
        <s v="Dudley"/>
        <s v="Cambden"/>
        <s v="Vancouver"/>
        <s v="Boise"/>
        <s v="Dallas"/>
        <s v="Houston"/>
        <s v="San Diego"/>
        <s v="San Francisco"/>
        <s v="Medford"/>
        <s v="Corvallis"/>
        <s v="Salem"/>
        <s v="Zutphen"/>
        <s v="Trenton"/>
        <s v="Jackson"/>
        <s v="Emeryville"/>
        <s v="Carlsburg"/>
        <s v="San Jose"/>
        <s v="Los Angeles"/>
        <s v="Bellingham"/>
        <s v="Columbus"/>
        <s v="Tampa"/>
        <s v="Nashville"/>
        <s v="Denver"/>
        <s v="Memphis"/>
        <s v="Deluth"/>
        <s v="Washington"/>
        <s v="Fort Worth"/>
        <s v="Portland"/>
        <s v="Las Vegas"/>
        <s v="Boston"/>
        <s v="Seattle"/>
      </sharedItems>
    </cacheField>
    <cacheField name="[Bill-to Customer].[Customer].[Customer].[Country]" caption="Country" propertyName="Country" numFmtId="0" hierarchy="4" level="1" memberPropertyField="1">
      <sharedItems count="14">
        <s v="Great Britain"/>
        <s v="Canada"/>
        <s v="Denmark"/>
        <s v="Netherlands"/>
        <s v="Slovenia"/>
        <s v="USA"/>
        <s v="Spain"/>
        <s v="Germany"/>
        <s v="Austria"/>
        <s v="Sweden"/>
        <s v="France"/>
        <s v="Iceland"/>
        <s v="Belgium"/>
        <s v="Switzerland"/>
      </sharedItems>
    </cacheField>
    <cacheField name="[Bill-to Customer].[Customer].[Customer].[Customer Posting Group]" caption="Customer Posting Group" propertyName="Customer Posting Group" numFmtId="0" hierarchy="4" level="1" memberPropertyField="1">
      <sharedItems count="3">
        <s v="EU"/>
        <s v="OTHER"/>
        <s v="NA"/>
      </sharedItems>
    </cacheField>
    <cacheField name="[Bill-to Customer].[Customer].[Customer].[Salesperson on Customer Card]" caption="Salesperson on Customer Card" propertyName="Salesperson on Customer Card" numFmtId="0" hierarchy="4" level="1" memberPropertyField="1">
      <sharedItems count="7">
        <s v="Peter Saddow"/>
        <s v="Bart Duncan"/>
        <s v="Roberto Hernandez"/>
        <s v="Annette Hill"/>
        <s v="Linda Martin"/>
        <s v="John Roberts"/>
        <s v="Mary A. Dempsey"/>
      </sharedItems>
    </cacheField>
    <cacheField name="[Bill-to Customer].[Customer].[Customer].[State]" caption="State" propertyName="State" numFmtId="0" hierarchy="4" level="1" memberPropertyField="1">
      <sharedItems count="23">
        <s v=""/>
        <s v="ON"/>
        <s v="CA"/>
        <s v="GA"/>
        <s v="MB"/>
        <s v="NY"/>
        <s v="NJ"/>
        <s v="AR"/>
        <s v="FL"/>
        <s v="TX"/>
        <s v="IL"/>
        <s v="IN"/>
        <s v="OR"/>
        <s v="ID"/>
        <s v="WA"/>
        <s v="VA"/>
        <s v="SC"/>
        <s v="TN"/>
        <s v="CO"/>
        <s v="MN"/>
        <s v="DC"/>
        <s v="NV"/>
        <s v="MA"/>
      </sharedItems>
    </cacheField>
    <cacheField name="[Open].[Open].[Open]" caption="Open" numFmtId="0" hierarchy="19" level="1">
      <sharedItems containsSemiMixedTypes="0" containsString="0"/>
    </cacheField>
    <cacheField name="[Currency].[Currency].[Currency]" caption="Currency" numFmtId="0" hierarchy="10" level="1">
      <sharedItems count="9">
        <s v="[Currency].[Currency].&amp;[GBP]" c="British pound"/>
        <s v="[Currency].[Currency].&amp;[CAD]" c="Canadian dollar"/>
        <s v="[Currency].[Currency].&amp;[DKK]" c="Danish krone"/>
        <s v="[Currency].[Currency].&amp;[EUR]" c="Euro"/>
        <s v="[Currency].[Currency].&amp;[ISK]" c="Icelandic krona"/>
        <s v="[Currency].[Currency].&amp;[SIT]" c="Slovenian tolar"/>
        <s v="[Currency].[Currency].&amp;[SEK]" c="Swedish krona"/>
        <s v="[Currency].[Currency].&amp;[CHF]" c="Swiss franc"/>
        <s v="[Currency].[Currency].&amp;[USD]" c="US Dollar"/>
      </sharedItems>
    </cacheField>
    <cacheField name="[Bill-to Customer].[Customer].[Customer].[Customer No]" caption="Customer No" propertyName="Customer No" numFmtId="0" hierarchy="4" level="1" memberPropertyField="1">
      <sharedItems count="134">
        <s v="C100008"/>
        <s v="C100012"/>
        <s v="C100013"/>
        <s v="C100014"/>
        <s v="C100015"/>
        <s v="C100017"/>
        <s v="C100018"/>
        <s v="C100019"/>
        <s v="C100020"/>
        <s v="C100021"/>
        <s v="C100023"/>
        <s v="C100025"/>
        <s v="C100026"/>
        <s v="C100029"/>
        <s v="C100030"/>
        <s v="C100031"/>
        <s v="C100032"/>
        <s v="C100033"/>
        <s v="C100035"/>
        <s v="C100036"/>
        <s v="C100037"/>
        <s v="C100038"/>
        <s v="C100039"/>
        <s v="C100040"/>
        <s v="C100041"/>
        <s v="C100042"/>
        <s v="C100044"/>
        <s v="C100046"/>
        <s v="C100049"/>
        <s v="C100050"/>
        <s v="C100051"/>
        <s v="C100052"/>
        <s v="C100053"/>
        <s v="C100054"/>
        <s v="C100056"/>
        <s v="C100058"/>
        <s v="C100059"/>
        <s v="C100060"/>
        <s v="C100062"/>
        <s v="C100063"/>
        <s v="C100064"/>
        <s v="C100065"/>
        <s v="C100066"/>
        <s v="C100068"/>
        <s v="C100069"/>
        <s v="C100070"/>
        <s v="C100072"/>
        <s v="C100073"/>
        <s v="C100075"/>
        <s v="C100076"/>
        <s v="C100081"/>
        <s v="C100082"/>
        <s v="C100083"/>
        <s v="C100084"/>
        <s v="C100085"/>
        <s v="C100086"/>
        <s v="C100088"/>
        <s v="C100089"/>
        <s v="C100092"/>
        <s v="C100094"/>
        <s v="C100095"/>
        <s v="C100096"/>
        <s v="C100097"/>
        <s v="C100098"/>
        <s v="C100099"/>
        <s v="C100100"/>
        <s v="C100101"/>
        <s v="C100102"/>
        <s v="C100103"/>
        <s v="C100104"/>
        <s v="C100105"/>
        <s v="C100106"/>
        <s v="C100107"/>
        <s v="C100108"/>
        <s v="C100110"/>
        <s v="C100112"/>
        <s v="C100113"/>
        <s v="C100114"/>
        <s v="C100115"/>
        <s v="C100116"/>
        <s v="C100117"/>
        <s v="C100118"/>
        <s v="C100119"/>
        <s v="C100120"/>
        <s v="C100121"/>
        <s v="C100122"/>
        <s v="C100124"/>
        <s v="C100125"/>
        <s v="C100126"/>
        <s v="C100127"/>
        <s v="C100128"/>
        <s v="C100129"/>
        <s v="C100130"/>
        <s v="C100133"/>
        <s v="C100134"/>
        <s v="C100135"/>
        <s v="C100136"/>
        <s v="C100137"/>
        <s v="C100138"/>
        <s v="C100139"/>
        <s v="C100140"/>
        <s v="C100141"/>
        <s v="C100142"/>
        <s v="C100143"/>
        <s v="C100144"/>
        <s v="C100145"/>
        <s v="C100146"/>
        <s v="C100501"/>
        <s v="C100502"/>
        <s v="C100503"/>
        <s v="C100504"/>
        <s v="C100505"/>
        <s v="C100506"/>
        <s v="C100507"/>
        <s v="C100508"/>
        <s v="C100509"/>
        <s v="C100510"/>
        <s v="C100511"/>
        <s v="C100512"/>
        <s v="C100513"/>
        <s v="C100514"/>
        <s v="C100515"/>
        <s v="C100516"/>
        <s v="C100517"/>
        <s v="C100518"/>
        <s v="C100519"/>
        <s v="C100520"/>
        <s v="C100521"/>
        <s v="C100522"/>
        <s v="C100523"/>
        <s v="C100524"/>
        <s v="C100525"/>
        <s v="C100526"/>
        <s v="C100527"/>
      </sharedItems>
    </cacheField>
    <cacheField name="[Aging].[Aging].[Aging]" caption="Aging" numFmtId="0" level="1">
      <sharedItems count="5">
        <s v="[Aging].[Aging].&amp;[1]" c="Current"/>
        <s v="[Aging].[Aging].&amp;[3]" c="1-30"/>
        <s v="[Aging].[Aging].&amp;[4]" c="31-60"/>
        <s v="[Aging].[Aging].&amp;[5]" c="61-90"/>
        <s v="[Aging].[Aging].&amp;[11]" c="91+"/>
      </sharedItems>
    </cacheField>
  </cacheFields>
  <cacheHierarchies count="48">
    <cacheHierarchy uniqueName="[Aging].[Aging]" caption="Aging" attribute="1" keyAttribute="1" defaultMemberUniqueName="[Aging].[Aging].[All Aging]" allUniqueName="[Aging].[Aging].[All Aging]" dimensionUniqueName="[Aging]" displayFolder="" count="2" unbalanced="0">
      <fieldsUsage count="2">
        <fieldUsage x="-1"/>
        <fieldUsage x="11"/>
      </fieldsUsage>
    </cacheHierarchy>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2"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2" unbalanced="0">
      <fieldsUsage count="2">
        <fieldUsage x="-1"/>
        <fieldUsage x="1"/>
      </fieldsUsage>
    </cacheHierarchy>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Currency].[Currency]" caption="Currency" attribute="1" keyAttribute="1" defaultMemberUniqueName="[Currency].[Currency].[All Currency]" allUniqueName="[Currency].[Currency].[All Currency]" dimensionUniqueName="[Currency]" displayFolder="" count="2" unbalanced="0">
      <fieldsUsage count="2">
        <fieldUsage x="-1"/>
        <fieldUsage x="9"/>
      </fieldsUsage>
    </cacheHierarchy>
    <cacheHierarchy uniqueName="[Customer Document].[Document No]" caption="Document No" attribute="1" keyAttribute="1" defaultMemberUniqueName="[Customer Document].[Document No].[All Customer Document]" allUniqueName="[Customer Document].[Document No].[All Customer Document]" dimensionUniqueName="[Customer Document]" displayFolder="" count="0" unbalanced="0"/>
    <cacheHierarchy uniqueName="[Customer Document].[Document Type]" caption="Document Type" attribute="1" defaultMemberUniqueName="[Customer Document].[Document Type].[All Customer Document]" allUniqueName="[Customer Document].[Document Type].[All Customer Document]" dimensionUniqueName="[Customer Document]" displayFolder="" count="0"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Open].[Open]" caption="Open" attribute="1" keyAttribute="1" defaultMemberUniqueName="[Open].[Open].[All Open]" allUniqueName="[Open].[Open].[All Open]" dimensionUniqueName="[Open]" displayFolder="" count="2" unbalanced="0">
      <fieldsUsage count="2">
        <fieldUsage x="-1"/>
        <fieldUsage x="8"/>
      </fieldsUsage>
    </cacheHierarchy>
    <cacheHierarchy uniqueName="[Posting Date].[Date YQMD]" caption="Date YQMD" time="1" defaultMemberUniqueName="[Posting Date].[Date YQMD].[All Date]" allUniqueName="[Posting Date].[Date YQMD].[All Date]" dimensionUniqueName="[Posting Date]" displayFolder="" count="0"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2"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Amount]" caption="Amount" measure="1" displayFolder="Transaction Currency" measureGroup="Receivables Transactions" count="0" oneField="1">
      <fieldsUsage count="1">
        <fieldUsage x="0"/>
      </fieldsUsage>
    </cacheHierarchy>
    <cacheHierarchy uniqueName="[Measures].[Amount LCY]" caption="Amount LCY" measure="1" displayFolder="Local Currency" measureGroup="Receivables Transactions" count="0"/>
    <cacheHierarchy uniqueName="[Measures].[Discount LCY]" caption="Discount LCY" measure="1" displayFolder="Local Currency" measureGroup="Receivables Transactions" count="0"/>
    <cacheHierarchy uniqueName="[Measures].[Sales LCY]" caption="Sales LCY" measure="1" displayFolder="Local Currency" measureGroup="Receivables Transactions" count="0"/>
    <cacheHierarchy uniqueName="[Measures].[Balance LCY]" caption="Balance LCY" measure="1" displayFolder="Local Currency" measureGroup="Receivables Transactions" count="0"/>
    <cacheHierarchy uniqueName="[Measures].[Balance]" caption="Balance" measure="1" displayFolder="Transaction Currency" measureGroup="Receivables Transactions" count="0"/>
    <cacheHierarchy uniqueName="[Measures].[Amount LCY YTD]" caption="Amount LCY YTD" measure="1" displayFolder="Local Currency" measureGroup="Receivables Transactions" count="0"/>
    <cacheHierarchy uniqueName="[Measures].[Amount YTD]" caption="Amount YTD" measure="1" displayFolder="Transaction Currency" measureGroup="Receivables Transactions" count="0"/>
    <cacheHierarchy uniqueName="[Measures].[Remaining Amount LCY]" caption="Remaining Amount LCY" measure="1" displayFolder="Local Currency" measureGroup="Receivables Transactions" count="0" hidden="1"/>
    <cacheHierarchy uniqueName="[Measures].[Remaining Amount]" caption="Remaining Amount" measure="1" displayFolder="Transaction Currency" measureGroup="Receivables Transactions" count="0" hidden="1"/>
  </cacheHierarchies>
  <kpis count="0"/>
  <dimensions count="13">
    <dimension name="Aging" uniqueName="[Aging]" caption="Aging"/>
    <dimension name="Bill-to Customer" uniqueName="[Bill-to Customer]" caption="Bill-to Customer"/>
    <dimension name="Company" uniqueName="[Company]" caption="Company"/>
    <dimension name="Currency" uniqueName="[Currency]" caption="Currency"/>
    <dimension name="Customer Document" uniqueName="[Customer Document]" caption="Customer Document"/>
    <dimension name="Date Calculation" uniqueName="[Date Calculation]" caption="Date Calculation"/>
    <dimension name="Global Dimension 1" uniqueName="[Global Dimension 1]" caption="Global Dimension 1"/>
    <dimension name="Global Dimension 2" uniqueName="[Global Dimension 2]" caption="Global Dimension 2"/>
    <dimension measure="1" name="Measures" uniqueName="[Measures]" caption="Measures"/>
    <dimension name="Open" uniqueName="[Open]" caption="Open"/>
    <dimension name="Posting Date" uniqueName="[Posting Date]" caption="Posting Date"/>
    <dimension name="Salesperson on Document" uniqueName="[Salesperson on Document]" caption="Salesperson on Document"/>
    <dimension name="Sell-to Customer" uniqueName="[Sell-to Customer]" caption="Sell-to Customer"/>
  </dimensions>
  <measureGroups count="1">
    <measureGroup name="Receivables Transactions" caption="Receivables Transactions"/>
  </measureGroups>
  <maps count="11">
    <map measureGroup="0" dimension="0"/>
    <map measureGroup="0" dimension="1"/>
    <map measureGroup="0" dimension="2"/>
    <map measureGroup="0" dimension="3"/>
    <map measureGroup="0" dimension="4"/>
    <map measureGroup="0" dimension="6"/>
    <map measureGroup="0" dimension="7"/>
    <map measureGroup="0" dimension="9"/>
    <map measureGroup="0" dimension="10"/>
    <map measureGroup="0" dimension="11"/>
    <map measureGroup="0"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Kim R. Duey" refreshedDate="42850.45557337963" backgroundQuery="1" createdVersion="4" refreshedVersion="6" minRefreshableVersion="3" recordCount="0" supportSubquery="1" supportAdvancedDrill="1">
  <cacheSource type="external" connectionId="1"/>
  <cacheFields count="11">
    <cacheField name="[Measures].[Amount]" caption="Amount" numFmtId="0" hierarchy="38" level="32767"/>
    <cacheField name="[Open].[Open].[Open]" caption="Open" numFmtId="0" hierarchy="19" level="1">
      <sharedItems containsSemiMixedTypes="0" containsString="0"/>
    </cacheField>
    <cacheField name="[Posting Date].[Date YQMD].[Year]" caption="Year" numFmtId="0" hierarchy="20" level="1">
      <sharedItems count="5">
        <s v="[Posting Date].[Date YQMD].[Year].&amp;[2016]" c="2016"/>
        <s v="[Posting Date].[Date YQMD].[Year].&amp;[2017]" c="2017"/>
        <s v="[Posting Date].[Date YQMD].[Year].&amp;[2018]" c="2018"/>
        <s v="[Posting Date].[Date YQMD].[Year].&amp;[2019]" c="2019"/>
        <s v="[Posting Date].[Date YQMD].[Year].&amp;[2020]" c="2020"/>
      </sharedItems>
    </cacheField>
    <cacheField name="[Posting Date].[Date YQMD].[Quarter]" caption="Quarter" numFmtId="0" hierarchy="20" level="2" mappingCount="1">
      <sharedItems count="20">
        <s v="[Posting Date].[Date YQMD].[Quarter].&amp;[201601]" c="2016 Q1" cp="1">
          <x/>
        </s>
        <s v="[Posting Date].[Date YQMD].[Quarter].&amp;[201602]" c="2016 Q2" cp="1">
          <x/>
        </s>
        <s v="[Posting Date].[Date YQMD].[Quarter].&amp;[201603]" c="2016 Q3" cp="1">
          <x/>
        </s>
        <s v="[Posting Date].[Date YQMD].[Quarter].&amp;[201604]" c="2016 Q4" cp="1">
          <x/>
        </s>
        <s v="[Posting Date].[Date YQMD].[Quarter].&amp;[201701]" c="2017 Q1" cp="1">
          <x v="1"/>
        </s>
        <s v="[Posting Date].[Date YQMD].[Quarter].&amp;[201702]" c="2017 Q2" cp="1">
          <x v="1"/>
        </s>
        <s v="[Posting Date].[Date YQMD].[Quarter].&amp;[201703]" c="2017 Q3" cp="1">
          <x v="1"/>
        </s>
        <s v="[Posting Date].[Date YQMD].[Quarter].&amp;[201704]" c="2017 Q4" cp="1">
          <x v="1"/>
        </s>
        <s v="[Posting Date].[Date YQMD].[Quarter].&amp;[201801]" c="2018 Q1" cp="1">
          <x v="2"/>
        </s>
        <s v="[Posting Date].[Date YQMD].[Quarter].&amp;[201802]" c="2018 Q2" cp="1">
          <x v="2"/>
        </s>
        <s v="[Posting Date].[Date YQMD].[Quarter].&amp;[201803]" c="2018 Q3" cp="1">
          <x v="2"/>
        </s>
        <s v="[Posting Date].[Date YQMD].[Quarter].&amp;[201804]" c="2018 Q4" cp="1">
          <x v="2"/>
        </s>
        <s v="[Posting Date].[Date YQMD].[Quarter].&amp;[201901]" c="2019 Q1" cp="1">
          <x v="3"/>
        </s>
        <s v="[Posting Date].[Date YQMD].[Quarter].&amp;[201902]" c="2019 Q2" cp="1">
          <x v="3"/>
        </s>
        <s v="[Posting Date].[Date YQMD].[Quarter].&amp;[201903]" c="2019 Q3" cp="1">
          <x v="3"/>
        </s>
        <s v="[Posting Date].[Date YQMD].[Quarter].&amp;[201904]" c="2019 Q4" cp="1">
          <x v="3"/>
        </s>
        <s v="[Posting Date].[Date YQMD].[Quarter].&amp;[202001]" c="2020 Q1" cp="1">
          <x v="4"/>
        </s>
        <s v="[Posting Date].[Date YQMD].[Quarter].&amp;[202002]" c="2020 Q2" cp="1">
          <x v="4"/>
        </s>
        <s v="[Posting Date].[Date YQMD].[Quarter].&amp;[202003]" c="2020 Q3" cp="1">
          <x v="4"/>
        </s>
        <s v="[Posting Date].[Date YQMD].[Quarter].&amp;[202004]" c="2020 Q4" cp="1">
          <x v="4"/>
        </s>
      </sharedItems>
      <mpMap v="6"/>
    </cacheField>
    <cacheField name="[Posting Date].[Date YQMD].[Month]" caption="Month" numFmtId="0" hierarchy="20" level="3" mappingCount="1">
      <sharedItems count="60">
        <s v="[Posting Date].[Date YQMD].[Month].&amp;[201601]" c="2016 Jan" cp="1">
          <x/>
        </s>
        <s v="[Posting Date].[Date YQMD].[Month].&amp;[201602]" c="2016 Feb" cp="1">
          <x/>
        </s>
        <s v="[Posting Date].[Date YQMD].[Month].&amp;[201603]" c="2016 Mar" cp="1">
          <x/>
        </s>
        <s v="[Posting Date].[Date YQMD].[Month].&amp;[201604]" c="2016 Apr" cp="1">
          <x v="1"/>
        </s>
        <s v="[Posting Date].[Date YQMD].[Month].&amp;[201605]" c="2016 May" cp="1">
          <x v="1"/>
        </s>
        <s v="[Posting Date].[Date YQMD].[Month].&amp;[201606]" c="2016 Jun" cp="1">
          <x v="1"/>
        </s>
        <s v="[Posting Date].[Date YQMD].[Month].&amp;[201607]" c="2016 Jul" cp="1">
          <x v="2"/>
        </s>
        <s v="[Posting Date].[Date YQMD].[Month].&amp;[201608]" c="2016 Aug" cp="1">
          <x v="2"/>
        </s>
        <s v="[Posting Date].[Date YQMD].[Month].&amp;[201609]" c="2016 Sep" cp="1">
          <x v="2"/>
        </s>
        <s v="[Posting Date].[Date YQMD].[Month].&amp;[201610]" c="2016 Oct" cp="1">
          <x v="3"/>
        </s>
        <s v="[Posting Date].[Date YQMD].[Month].&amp;[201611]" c="2016 Nov" cp="1">
          <x v="3"/>
        </s>
        <s v="[Posting Date].[Date YQMD].[Month].&amp;[201612]" c="2016 Dec" cp="1">
          <x v="3"/>
        </s>
        <s v="[Posting Date].[Date YQMD].[Month].&amp;[201701]" c="2017 Jan" cp="1">
          <x v="4"/>
        </s>
        <s v="[Posting Date].[Date YQMD].[Month].&amp;[201702]" c="2017 Feb" cp="1">
          <x v="4"/>
        </s>
        <s v="[Posting Date].[Date YQMD].[Month].&amp;[201703]" c="2017 Mar" cp="1">
          <x v="4"/>
        </s>
        <s v="[Posting Date].[Date YQMD].[Month].&amp;[201704]" c="2017 Apr" cp="1">
          <x v="5"/>
        </s>
        <s v="[Posting Date].[Date YQMD].[Month].&amp;[201705]" c="2017 May" cp="1">
          <x v="5"/>
        </s>
        <s v="[Posting Date].[Date YQMD].[Month].&amp;[201706]" c="2017 Jun" cp="1">
          <x v="5"/>
        </s>
        <s v="[Posting Date].[Date YQMD].[Month].&amp;[201707]" c="2017 Jul" cp="1">
          <x v="6"/>
        </s>
        <s v="[Posting Date].[Date YQMD].[Month].&amp;[201708]" c="2017 Aug" cp="1">
          <x v="6"/>
        </s>
        <s v="[Posting Date].[Date YQMD].[Month].&amp;[201709]" c="2017 Sep" cp="1">
          <x v="6"/>
        </s>
        <s v="[Posting Date].[Date YQMD].[Month].&amp;[201710]" c="2017 Oct" cp="1">
          <x v="7"/>
        </s>
        <s v="[Posting Date].[Date YQMD].[Month].&amp;[201711]" c="2017 Nov" cp="1">
          <x v="7"/>
        </s>
        <s v="[Posting Date].[Date YQMD].[Month].&amp;[201712]" c="2017 Dec" cp="1">
          <x v="7"/>
        </s>
        <s v="[Posting Date].[Date YQMD].[Month].&amp;[201801]" c="2018 Jan" cp="1">
          <x v="8"/>
        </s>
        <s v="[Posting Date].[Date YQMD].[Month].&amp;[201802]" c="2018 Feb" cp="1">
          <x v="8"/>
        </s>
        <s v="[Posting Date].[Date YQMD].[Month].&amp;[201803]" c="2018 Mar" cp="1">
          <x v="8"/>
        </s>
        <s v="[Posting Date].[Date YQMD].[Month].&amp;[201804]" c="2018 Apr" cp="1">
          <x v="9"/>
        </s>
        <s v="[Posting Date].[Date YQMD].[Month].&amp;[201805]" c="2018 May" cp="1">
          <x v="9"/>
        </s>
        <s v="[Posting Date].[Date YQMD].[Month].&amp;[201806]" c="2018 Jun" cp="1">
          <x v="9"/>
        </s>
        <s v="[Posting Date].[Date YQMD].[Month].&amp;[201807]" c="2018 Jul" cp="1">
          <x v="10"/>
        </s>
        <s v="[Posting Date].[Date YQMD].[Month].&amp;[201808]" c="2018 Aug" cp="1">
          <x v="10"/>
        </s>
        <s v="[Posting Date].[Date YQMD].[Month].&amp;[201809]" c="2018 Sep" cp="1">
          <x v="10"/>
        </s>
        <s v="[Posting Date].[Date YQMD].[Month].&amp;[201810]" c="2018 Oct" cp="1">
          <x v="11"/>
        </s>
        <s v="[Posting Date].[Date YQMD].[Month].&amp;[201811]" c="2018 Nov" cp="1">
          <x v="11"/>
        </s>
        <s v="[Posting Date].[Date YQMD].[Month].&amp;[201812]" c="2018 Dec" cp="1">
          <x v="11"/>
        </s>
        <s v="[Posting Date].[Date YQMD].[Month].&amp;[201901]" c="2019 Jan" cp="1">
          <x v="12"/>
        </s>
        <s v="[Posting Date].[Date YQMD].[Month].&amp;[201902]" c="2019 Feb" cp="1">
          <x v="12"/>
        </s>
        <s v="[Posting Date].[Date YQMD].[Month].&amp;[201903]" c="2019 Mar" cp="1">
          <x v="12"/>
        </s>
        <s v="[Posting Date].[Date YQMD].[Month].&amp;[201904]" c="2019 Apr" cp="1">
          <x v="13"/>
        </s>
        <s v="[Posting Date].[Date YQMD].[Month].&amp;[201905]" c="2019 May" cp="1">
          <x v="13"/>
        </s>
        <s v="[Posting Date].[Date YQMD].[Month].&amp;[201906]" c="2019 Jun" cp="1">
          <x v="13"/>
        </s>
        <s v="[Posting Date].[Date YQMD].[Month].&amp;[201907]" c="2019 Jul" cp="1">
          <x v="14"/>
        </s>
        <s v="[Posting Date].[Date YQMD].[Month].&amp;[201908]" c="2019 Aug" cp="1">
          <x v="14"/>
        </s>
        <s v="[Posting Date].[Date YQMD].[Month].&amp;[201909]" c="2019 Sep" cp="1">
          <x v="14"/>
        </s>
        <s v="[Posting Date].[Date YQMD].[Month].&amp;[201910]" c="2019 Oct" cp="1">
          <x v="15"/>
        </s>
        <s v="[Posting Date].[Date YQMD].[Month].&amp;[201911]" c="2019 Nov" cp="1">
          <x v="15"/>
        </s>
        <s v="[Posting Date].[Date YQMD].[Month].&amp;[201912]" c="2019 Dec" cp="1">
          <x v="15"/>
        </s>
        <s v="[Posting Date].[Date YQMD].[Month].&amp;[202001]" c="2020 Jan" cp="1">
          <x v="16"/>
        </s>
        <s v="[Posting Date].[Date YQMD].[Month].&amp;[202002]" c="2020 Feb" cp="1">
          <x v="16"/>
        </s>
        <s v="[Posting Date].[Date YQMD].[Month].&amp;[202003]" c="2020 Mar" cp="1">
          <x v="16"/>
        </s>
        <s v="[Posting Date].[Date YQMD].[Month].&amp;[202004]" c="2020 Apr" cp="1">
          <x v="17"/>
        </s>
        <s v="[Posting Date].[Date YQMD].[Month].&amp;[202005]" c="2020 May" cp="1">
          <x v="17"/>
        </s>
        <s v="[Posting Date].[Date YQMD].[Month].&amp;[202006]" c="2020 Jun" cp="1">
          <x v="17"/>
        </s>
        <s v="[Posting Date].[Date YQMD].[Month].&amp;[202007]" c="2020 Jul" cp="1">
          <x v="18"/>
        </s>
        <s v="[Posting Date].[Date YQMD].[Month].&amp;[202008]" c="2020 Aug" cp="1">
          <x v="18"/>
        </s>
        <s v="[Posting Date].[Date YQMD].[Month].&amp;[202009]" c="2020 Sep" cp="1">
          <x v="18"/>
        </s>
        <s v="[Posting Date].[Date YQMD].[Month].&amp;[202010]" c="2020 Oct" cp="1">
          <x v="19"/>
        </s>
        <s v="[Posting Date].[Date YQMD].[Month].&amp;[202011]" c="2020 Nov" cp="1">
          <x v="19"/>
        </s>
        <s v="[Posting Date].[Date YQMD].[Month].&amp;[202012]" c="2020 Dec" cp="1">
          <x v="19"/>
        </s>
      </sharedItems>
      <mpMap v="7"/>
    </cacheField>
    <cacheField name="[Posting Date].[Date YQMD].[Day]" caption="Day" numFmtId="0" hierarchy="20" level="4">
      <sharedItems containsSemiMixedTypes="0" containsString="0"/>
    </cacheField>
    <cacheField name="[Posting Date].[Date YQMD].[Quarter].[Year]" caption="Year" propertyName="Year" numFmtId="0" hierarchy="20" level="2" memberPropertyField="1">
      <sharedItems count="5">
        <s v="2016"/>
        <s v="2017"/>
        <s v="2018"/>
        <s v="2019"/>
        <s v="2020"/>
      </sharedItems>
    </cacheField>
    <cacheField name="[Posting Date].[Date YQMD].[Month].[Year Quarter]" caption="Year Quarter" propertyName="Year Quarter" numFmtId="0" hierarchy="20" level="3" memberPropertyField="1">
      <sharedItems count="20">
        <s v="2016 Q1"/>
        <s v="2016 Q2"/>
        <s v="2016 Q3"/>
        <s v="2016 Q4"/>
        <s v="2017 Q1"/>
        <s v="2017 Q2"/>
        <s v="2017 Q3"/>
        <s v="2017 Q4"/>
        <s v="2018 Q1"/>
        <s v="2018 Q2"/>
        <s v="2018 Q3"/>
        <s v="2018 Q4"/>
        <s v="2019 Q1"/>
        <s v="2019 Q2"/>
        <s v="2019 Q3"/>
        <s v="2019 Q4"/>
        <s v="2020 Q1"/>
        <s v="2020 Q2"/>
        <s v="2020 Q3"/>
        <s v="2020 Q4"/>
      </sharedItems>
    </cacheField>
    <cacheField name="[Posting Date].[Date YQMD].[Day].[Month]" caption="Month" propertyName="Month" numFmtId="0" hierarchy="20" level="4" memberPropertyField="1">
      <sharedItems containsSemiMixedTypes="0" containsString="0"/>
    </cacheField>
    <cacheField name="[Posting Date].[Date YQMD].[Day].[Quarter]" caption="Quarter" propertyName="Quarter" numFmtId="0" hierarchy="20" level="4" memberPropertyField="1">
      <sharedItems containsSemiMixedTypes="0" containsString="0"/>
    </cacheField>
    <cacheField name="[Posting Date].[Date YQMD].[Day].[Year Month]" caption="Year Month" propertyName="Year Month" numFmtId="0" hierarchy="20" level="4" memberPropertyField="1">
      <sharedItems containsSemiMixedTypes="0" containsString="0"/>
    </cacheField>
  </cacheFields>
  <cacheHierarchies count="48">
    <cacheHierarchy uniqueName="[Aging].[Aging]" caption="Aging" attribute="1" keyAttribute="1" defaultMemberUniqueName="[Aging].[Aging].[All Aging]" allUniqueName="[Aging].[Aging].[All Aging]" dimensionUniqueName="[Aging]" displayFolder="" count="2" unbalanced="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0"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Currency].[Currency]" caption="Currency" attribute="1" keyAttribute="1" defaultMemberUniqueName="[Currency].[Currency].[All Currency]" allUniqueName="[Currency].[Currency].[All Currency]" dimensionUniqueName="[Currency]" displayFolder="" count="0" unbalanced="0"/>
    <cacheHierarchy uniqueName="[Customer Document].[Document No]" caption="Document No" attribute="1" keyAttribute="1" defaultMemberUniqueName="[Customer Document].[Document No].[All Customer Document]" allUniqueName="[Customer Document].[Document No].[All Customer Document]" dimensionUniqueName="[Customer Document]" displayFolder="" count="0" unbalanced="0"/>
    <cacheHierarchy uniqueName="[Customer Document].[Document Type]" caption="Document Type" attribute="1" defaultMemberUniqueName="[Customer Document].[Document Type].[All Customer Document]" allUniqueName="[Customer Document].[Document Type].[All Customer Document]" dimensionUniqueName="[Customer Document]"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Open].[Open]" caption="Open" attribute="1" keyAttribute="1" defaultMemberUniqueName="[Open].[Open].[All Open]" allUniqueName="[Open].[Open].[All Open]" dimensionUniqueName="[Open]" displayFolder="" count="2" unbalanced="0">
      <fieldsUsage count="2">
        <fieldUsage x="-1"/>
        <fieldUsage x="1"/>
      </fieldsUsage>
    </cacheHierarchy>
    <cacheHierarchy uniqueName="[Posting Date].[Date YQMD]" caption="Date YQMD" time="1" defaultMemberUniqueName="[Posting Date].[Date YQMD].[All Date]" allUniqueName="[Posting Date].[Date YQMD].[All Date]" dimensionUniqueName="[Posting Date]" displayFolder="" count="5" unbalanced="0">
      <fieldsUsage count="5">
        <fieldUsage x="-1"/>
        <fieldUsage x="2"/>
        <fieldUsage x="3"/>
        <fieldUsage x="4"/>
        <fieldUsage x="5"/>
      </fieldsUsage>
    </cacheHierarchy>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2"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0"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Amount]" caption="Amount" measure="1" displayFolder="Transaction Currency" measureGroup="Receivables Transactions" count="0" oneField="1">
      <fieldsUsage count="1">
        <fieldUsage x="0"/>
      </fieldsUsage>
    </cacheHierarchy>
    <cacheHierarchy uniqueName="[Measures].[Amount LCY]" caption="Amount LCY" measure="1" displayFolder="Local Currency" measureGroup="Receivables Transactions" count="0"/>
    <cacheHierarchy uniqueName="[Measures].[Discount LCY]" caption="Discount LCY" measure="1" displayFolder="Local Currency" measureGroup="Receivables Transactions" count="0"/>
    <cacheHierarchy uniqueName="[Measures].[Sales LCY]" caption="Sales LCY" measure="1" displayFolder="Local Currency" measureGroup="Receivables Transactions" count="0"/>
    <cacheHierarchy uniqueName="[Measures].[Balance LCY]" caption="Balance LCY" measure="1" displayFolder="Local Currency" measureGroup="Receivables Transactions" count="0"/>
    <cacheHierarchy uniqueName="[Measures].[Balance]" caption="Balance" measure="1" displayFolder="Transaction Currency" measureGroup="Receivables Transactions" count="0"/>
    <cacheHierarchy uniqueName="[Measures].[Amount LCY YTD]" caption="Amount LCY YTD" measure="1" displayFolder="Local Currency" measureGroup="Receivables Transactions" count="0"/>
    <cacheHierarchy uniqueName="[Measures].[Amount YTD]" caption="Amount YTD" measure="1" displayFolder="Transaction Currency" measureGroup="Receivables Transactions" count="0"/>
    <cacheHierarchy uniqueName="[Measures].[Remaining Amount LCY]" caption="Remaining Amount LCY" measure="1" displayFolder="Local Currency" measureGroup="Receivables Transactions" count="0" hidden="1"/>
    <cacheHierarchy uniqueName="[Measures].[Remaining Amount]" caption="Remaining Amount" measure="1" displayFolder="Transaction Currency" measureGroup="Receivables Transactions" count="0" hidden="1"/>
  </cacheHierarchies>
  <kpis count="0"/>
  <dimensions count="13">
    <dimension name="Aging" uniqueName="[Aging]" caption="Aging"/>
    <dimension name="Bill-to Customer" uniqueName="[Bill-to Customer]" caption="Bill-to Customer"/>
    <dimension name="Company" uniqueName="[Company]" caption="Company"/>
    <dimension name="Currency" uniqueName="[Currency]" caption="Currency"/>
    <dimension name="Customer Document" uniqueName="[Customer Document]" caption="Customer Document"/>
    <dimension name="Date Calculation" uniqueName="[Date Calculation]" caption="Date Calculation"/>
    <dimension name="Global Dimension 1" uniqueName="[Global Dimension 1]" caption="Global Dimension 1"/>
    <dimension name="Global Dimension 2" uniqueName="[Global Dimension 2]" caption="Global Dimension 2"/>
    <dimension measure="1" name="Measures" uniqueName="[Measures]" caption="Measures"/>
    <dimension name="Open" uniqueName="[Open]" caption="Open"/>
    <dimension name="Posting Date" uniqueName="[Posting Date]" caption="Posting Date"/>
    <dimension name="Salesperson on Document" uniqueName="[Salesperson on Document]" caption="Salesperson on Document"/>
    <dimension name="Sell-to Customer" uniqueName="[Sell-to Customer]" caption="Sell-to Customer"/>
  </dimensions>
  <measureGroups count="1">
    <measureGroup name="Receivables Transactions" caption="Receivables Transactions"/>
  </measureGroups>
  <maps count="11">
    <map measureGroup="0" dimension="0"/>
    <map measureGroup="0" dimension="1"/>
    <map measureGroup="0" dimension="2"/>
    <map measureGroup="0" dimension="3"/>
    <map measureGroup="0" dimension="4"/>
    <map measureGroup="0" dimension="6"/>
    <map measureGroup="0" dimension="7"/>
    <map measureGroup="0" dimension="9"/>
    <map measureGroup="0" dimension="10"/>
    <map measureGroup="0" dimension="11"/>
    <map measureGroup="0"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Kim R. Duey" refreshedDate="42850.458542939814" backgroundQuery="1" createdVersion="4" refreshedVersion="6" minRefreshableVersion="3" recordCount="0" supportSubquery="1" supportAdvancedDrill="1">
  <cacheSource type="external" connectionId="1"/>
  <cacheFields count="11">
    <cacheField name="[Posting Date].[Date YQMD].[Year]" caption="Year" numFmtId="0" hierarchy="20" level="1">
      <sharedItems count="6">
        <s v="[Posting Date].[Date YQMD].[Year].&amp;[2016]" c="2016"/>
        <s v="[Posting Date].[Date YQMD].[Year].&amp;[2017]" c="2017"/>
        <s v="[Posting Date].[Date YQMD].[Year].&amp;[2018]" c="2018"/>
        <s v="[Posting Date].[Date YQMD].[Year].&amp;[2019]" c="2019"/>
        <s v="[Posting Date].[Date YQMD].[Year].&amp;[2020]" c="2020"/>
        <s v="[Posting Date].[Date YQMD].[All Date].UNKNOWNMEMBER" c="Unknown"/>
      </sharedItems>
    </cacheField>
    <cacheField name="[Posting Date].[Date YQMD].[Quarter]" caption="Quarter" numFmtId="0" hierarchy="20" level="2" mappingCount="1">
      <sharedItems count="21">
        <s v="[Posting Date].[Date YQMD].[Quarter].&amp;[201601]" c="2016 Q1" cp="1">
          <x/>
        </s>
        <s v="[Posting Date].[Date YQMD].[Quarter].&amp;[201602]" c="2016 Q2" cp="1">
          <x/>
        </s>
        <s v="[Posting Date].[Date YQMD].[Quarter].&amp;[201603]" c="2016 Q3" cp="1">
          <x/>
        </s>
        <s v="[Posting Date].[Date YQMD].[Quarter].&amp;[201604]" c="2016 Q4" cp="1">
          <x/>
        </s>
        <s v="[Posting Date].[Date YQMD].[Quarter].&amp;[201701]" c="2017 Q1" cp="1">
          <x v="1"/>
        </s>
        <s v="[Posting Date].[Date YQMD].[Quarter].&amp;[201702]" c="2017 Q2" cp="1">
          <x v="1"/>
        </s>
        <s v="[Posting Date].[Date YQMD].[Quarter].&amp;[201703]" c="2017 Q3" cp="1">
          <x v="1"/>
        </s>
        <s v="[Posting Date].[Date YQMD].[Quarter].&amp;[201704]" c="2017 Q4" cp="1">
          <x v="1"/>
        </s>
        <s v="[Posting Date].[Date YQMD].[Quarter].&amp;[201801]" c="2018 Q1" cp="1">
          <x v="2"/>
        </s>
        <s v="[Posting Date].[Date YQMD].[Quarter].&amp;[201802]" c="2018 Q2" cp="1">
          <x v="2"/>
        </s>
        <s v="[Posting Date].[Date YQMD].[Quarter].&amp;[201803]" c="2018 Q3" cp="1">
          <x v="2"/>
        </s>
        <s v="[Posting Date].[Date YQMD].[Quarter].&amp;[201804]" c="2018 Q4" cp="1">
          <x v="2"/>
        </s>
        <s v="[Posting Date].[Date YQMD].[Quarter].&amp;[201901]" c="2019 Q1" cp="1">
          <x v="3"/>
        </s>
        <s v="[Posting Date].[Date YQMD].[Quarter].&amp;[201902]" c="2019 Q2" cp="1">
          <x v="3"/>
        </s>
        <s v="[Posting Date].[Date YQMD].[Quarter].&amp;[201903]" c="2019 Q3" cp="1">
          <x v="3"/>
        </s>
        <s v="[Posting Date].[Date YQMD].[Quarter].&amp;[201904]" c="2019 Q4" cp="1">
          <x v="3"/>
        </s>
        <s v="[Posting Date].[Date YQMD].[Quarter].&amp;[202001]" c="2020 Q1" cp="1">
          <x v="4"/>
        </s>
        <s v="[Posting Date].[Date YQMD].[Quarter].&amp;[202002]" c="2020 Q2" cp="1">
          <x v="4"/>
        </s>
        <s v="[Posting Date].[Date YQMD].[Quarter].&amp;[202003]" c="2020 Q3" cp="1">
          <x v="4"/>
        </s>
        <s v="[Posting Date].[Date YQMD].[Quarter].&amp;[202004]" c="2020 Q4" cp="1">
          <x v="4"/>
        </s>
        <s v="[Posting Date].[Date YQMD].[All Date].UNKNOWNMEMBER.UNKNOWNMEMBER" c="Unknown" cp="1">
          <x v="5"/>
        </s>
      </sharedItems>
      <mpMap v="4"/>
    </cacheField>
    <cacheField name="[Posting Date].[Date YQMD].[Month]" caption="Month" numFmtId="0" hierarchy="20" level="3" mappingCount="1">
      <sharedItems count="61">
        <s v="[Posting Date].[Date YQMD].[Month].&amp;[201601]" c="2016 Jan" cp="1">
          <x/>
        </s>
        <s v="[Posting Date].[Date YQMD].[Month].&amp;[201602]" c="2016 Feb" cp="1">
          <x/>
        </s>
        <s v="[Posting Date].[Date YQMD].[Month].&amp;[201603]" c="2016 Mar" cp="1">
          <x/>
        </s>
        <s v="[Posting Date].[Date YQMD].[Month].&amp;[201604]" c="2016 Apr" cp="1">
          <x v="1"/>
        </s>
        <s v="[Posting Date].[Date YQMD].[Month].&amp;[201605]" c="2016 May" cp="1">
          <x v="1"/>
        </s>
        <s v="[Posting Date].[Date YQMD].[Month].&amp;[201606]" c="2016 Jun" cp="1">
          <x v="1"/>
        </s>
        <s v="[Posting Date].[Date YQMD].[Month].&amp;[201607]" c="2016 Jul" cp="1">
          <x v="2"/>
        </s>
        <s v="[Posting Date].[Date YQMD].[Month].&amp;[201608]" c="2016 Aug" cp="1">
          <x v="2"/>
        </s>
        <s v="[Posting Date].[Date YQMD].[Month].&amp;[201609]" c="2016 Sep" cp="1">
          <x v="2"/>
        </s>
        <s v="[Posting Date].[Date YQMD].[Month].&amp;[201610]" c="2016 Oct" cp="1">
          <x v="3"/>
        </s>
        <s v="[Posting Date].[Date YQMD].[Month].&amp;[201611]" c="2016 Nov" cp="1">
          <x v="3"/>
        </s>
        <s v="[Posting Date].[Date YQMD].[Month].&amp;[201612]" c="2016 Dec" cp="1">
          <x v="3"/>
        </s>
        <s v="[Posting Date].[Date YQMD].[Month].&amp;[201701]" c="2017 Jan" cp="1">
          <x v="4"/>
        </s>
        <s v="[Posting Date].[Date YQMD].[Month].&amp;[201702]" c="2017 Feb" cp="1">
          <x v="4"/>
        </s>
        <s v="[Posting Date].[Date YQMD].[Month].&amp;[201703]" c="2017 Mar" cp="1">
          <x v="4"/>
        </s>
        <s v="[Posting Date].[Date YQMD].[Month].&amp;[201704]" c="2017 Apr" cp="1">
          <x v="5"/>
        </s>
        <s v="[Posting Date].[Date YQMD].[Month].&amp;[201705]" c="2017 May" cp="1">
          <x v="5"/>
        </s>
        <s v="[Posting Date].[Date YQMD].[Month].&amp;[201706]" c="2017 Jun" cp="1">
          <x v="5"/>
        </s>
        <s v="[Posting Date].[Date YQMD].[Month].&amp;[201707]" c="2017 Jul" cp="1">
          <x v="6"/>
        </s>
        <s v="[Posting Date].[Date YQMD].[Month].&amp;[201708]" c="2017 Aug" cp="1">
          <x v="6"/>
        </s>
        <s v="[Posting Date].[Date YQMD].[Month].&amp;[201709]" c="2017 Sep" cp="1">
          <x v="6"/>
        </s>
        <s v="[Posting Date].[Date YQMD].[Month].&amp;[201710]" c="2017 Oct" cp="1">
          <x v="7"/>
        </s>
        <s v="[Posting Date].[Date YQMD].[Month].&amp;[201711]" c="2017 Nov" cp="1">
          <x v="7"/>
        </s>
        <s v="[Posting Date].[Date YQMD].[Month].&amp;[201712]" c="2017 Dec" cp="1">
          <x v="7"/>
        </s>
        <s v="[Posting Date].[Date YQMD].[Month].&amp;[201801]" c="2018 Jan" cp="1">
          <x v="8"/>
        </s>
        <s v="[Posting Date].[Date YQMD].[Month].&amp;[201802]" c="2018 Feb" cp="1">
          <x v="8"/>
        </s>
        <s v="[Posting Date].[Date YQMD].[Month].&amp;[201803]" c="2018 Mar" cp="1">
          <x v="8"/>
        </s>
        <s v="[Posting Date].[Date YQMD].[Month].&amp;[201804]" c="2018 Apr" cp="1">
          <x v="9"/>
        </s>
        <s v="[Posting Date].[Date YQMD].[Month].&amp;[201805]" c="2018 May" cp="1">
          <x v="9"/>
        </s>
        <s v="[Posting Date].[Date YQMD].[Month].&amp;[201806]" c="2018 Jun" cp="1">
          <x v="9"/>
        </s>
        <s v="[Posting Date].[Date YQMD].[Month].&amp;[201807]" c="2018 Jul" cp="1">
          <x v="10"/>
        </s>
        <s v="[Posting Date].[Date YQMD].[Month].&amp;[201808]" c="2018 Aug" cp="1">
          <x v="10"/>
        </s>
        <s v="[Posting Date].[Date YQMD].[Month].&amp;[201809]" c="2018 Sep" cp="1">
          <x v="10"/>
        </s>
        <s v="[Posting Date].[Date YQMD].[Month].&amp;[201810]" c="2018 Oct" cp="1">
          <x v="11"/>
        </s>
        <s v="[Posting Date].[Date YQMD].[Month].&amp;[201811]" c="2018 Nov" cp="1">
          <x v="11"/>
        </s>
        <s v="[Posting Date].[Date YQMD].[Month].&amp;[201812]" c="2018 Dec" cp="1">
          <x v="11"/>
        </s>
        <s v="[Posting Date].[Date YQMD].[Month].&amp;[201901]" c="2019 Jan" cp="1">
          <x v="12"/>
        </s>
        <s v="[Posting Date].[Date YQMD].[Month].&amp;[201902]" c="2019 Feb" cp="1">
          <x v="12"/>
        </s>
        <s v="[Posting Date].[Date YQMD].[Month].&amp;[201903]" c="2019 Mar" cp="1">
          <x v="12"/>
        </s>
        <s v="[Posting Date].[Date YQMD].[Month].&amp;[201904]" c="2019 Apr" cp="1">
          <x v="13"/>
        </s>
        <s v="[Posting Date].[Date YQMD].[Month].&amp;[201905]" c="2019 May" cp="1">
          <x v="13"/>
        </s>
        <s v="[Posting Date].[Date YQMD].[Month].&amp;[201906]" c="2019 Jun" cp="1">
          <x v="13"/>
        </s>
        <s v="[Posting Date].[Date YQMD].[Month].&amp;[201907]" c="2019 Jul" cp="1">
          <x v="14"/>
        </s>
        <s v="[Posting Date].[Date YQMD].[Month].&amp;[201908]" c="2019 Aug" cp="1">
          <x v="14"/>
        </s>
        <s v="[Posting Date].[Date YQMD].[Month].&amp;[201909]" c="2019 Sep" cp="1">
          <x v="14"/>
        </s>
        <s v="[Posting Date].[Date YQMD].[Month].&amp;[201910]" c="2019 Oct" cp="1">
          <x v="15"/>
        </s>
        <s v="[Posting Date].[Date YQMD].[Month].&amp;[201911]" c="2019 Nov" cp="1">
          <x v="15"/>
        </s>
        <s v="[Posting Date].[Date YQMD].[Month].&amp;[201912]" c="2019 Dec" cp="1">
          <x v="15"/>
        </s>
        <s v="[Posting Date].[Date YQMD].[Month].&amp;[202001]" c="2020 Jan" cp="1">
          <x v="16"/>
        </s>
        <s v="[Posting Date].[Date YQMD].[Month].&amp;[202002]" c="2020 Feb" cp="1">
          <x v="16"/>
        </s>
        <s v="[Posting Date].[Date YQMD].[Month].&amp;[202003]" c="2020 Mar" cp="1">
          <x v="16"/>
        </s>
        <s v="[Posting Date].[Date YQMD].[Month].&amp;[202004]" c="2020 Apr" cp="1">
          <x v="17"/>
        </s>
        <s v="[Posting Date].[Date YQMD].[Month].&amp;[202005]" c="2020 May" cp="1">
          <x v="17"/>
        </s>
        <s v="[Posting Date].[Date YQMD].[Month].&amp;[202006]" c="2020 Jun" cp="1">
          <x v="17"/>
        </s>
        <s v="[Posting Date].[Date YQMD].[Month].&amp;[202007]" c="2020 Jul" cp="1">
          <x v="18"/>
        </s>
        <s v="[Posting Date].[Date YQMD].[Month].&amp;[202008]" c="2020 Aug" cp="1">
          <x v="18"/>
        </s>
        <s v="[Posting Date].[Date YQMD].[Month].&amp;[202009]" c="2020 Sep" cp="1">
          <x v="18"/>
        </s>
        <s v="[Posting Date].[Date YQMD].[Month].&amp;[202010]" c="2020 Oct" cp="1">
          <x v="19"/>
        </s>
        <s v="[Posting Date].[Date YQMD].[Month].&amp;[202011]" c="2020 Nov" cp="1">
          <x v="19"/>
        </s>
        <s v="[Posting Date].[Date YQMD].[Month].&amp;[202012]" c="2020 Dec" cp="1">
          <x v="19"/>
        </s>
        <s v="[Posting Date].[Date YQMD].[All Date].UNKNOWNMEMBER.UNKNOWNMEMBER.UNKNOWNMEMBER" c="Unknown" cp="1">
          <x v="20"/>
        </s>
      </sharedItems>
      <mpMap v="5"/>
    </cacheField>
    <cacheField name="[Posting Date].[Date YQMD].[Day]" caption="Day" numFmtId="0" hierarchy="20" level="4">
      <sharedItems containsSemiMixedTypes="0" containsString="0"/>
    </cacheField>
    <cacheField name="[Posting Date].[Date YQMD].[Quarter].[Year]" caption="Year" propertyName="Year" numFmtId="0" hierarchy="20" level="2" memberPropertyField="1">
      <sharedItems count="6">
        <s v="2016"/>
        <s v="2017"/>
        <s v="2018"/>
        <s v="2019"/>
        <s v="2020"/>
        <s v="Unknown"/>
      </sharedItems>
    </cacheField>
    <cacheField name="[Posting Date].[Date YQMD].[Month].[Year Quarter]" caption="Year Quarter" propertyName="Year Quarter" numFmtId="0" hierarchy="20" level="3" memberPropertyField="1">
      <sharedItems count="21">
        <s v="2016 Q1"/>
        <s v="2016 Q2"/>
        <s v="2016 Q3"/>
        <s v="2016 Q4"/>
        <s v="2017 Q1"/>
        <s v="2017 Q2"/>
        <s v="2017 Q3"/>
        <s v="2017 Q4"/>
        <s v="2018 Q1"/>
        <s v="2018 Q2"/>
        <s v="2018 Q3"/>
        <s v="2018 Q4"/>
        <s v="2019 Q1"/>
        <s v="2019 Q2"/>
        <s v="2019 Q3"/>
        <s v="2019 Q4"/>
        <s v="2020 Q1"/>
        <s v="2020 Q2"/>
        <s v="2020 Q3"/>
        <s v="2020 Q4"/>
        <s v="Unknown"/>
      </sharedItems>
    </cacheField>
    <cacheField name="[Posting Date].[Date YQMD].[Day].[Month]" caption="Month" propertyName="Month" numFmtId="0" hierarchy="20" level="4" memberPropertyField="1">
      <sharedItems containsSemiMixedTypes="0" containsString="0"/>
    </cacheField>
    <cacheField name="[Posting Date].[Date YQMD].[Day].[Quarter]" caption="Quarter" propertyName="Quarter" numFmtId="0" hierarchy="20" level="4" memberPropertyField="1">
      <sharedItems containsSemiMixedTypes="0" containsString="0"/>
    </cacheField>
    <cacheField name="[Posting Date].[Date YQMD].[Day].[Year Month]" caption="Year Month" propertyName="Year Month" numFmtId="0" hierarchy="20" level="4" memberPropertyField="1">
      <sharedItems containsSemiMixedTypes="0" containsString="0"/>
    </cacheField>
    <cacheField name="[Open].[Open].[Open]" caption="Open" numFmtId="0" hierarchy="19" level="1">
      <sharedItems containsSemiMixedTypes="0" containsString="0"/>
    </cacheField>
    <cacheField name="[Measures].[Balance LCY]" caption="Balance LCY" numFmtId="0" hierarchy="42" level="32767"/>
  </cacheFields>
  <cacheHierarchies count="48">
    <cacheHierarchy uniqueName="[Aging].[Aging]" caption="Aging" attribute="1" keyAttribute="1" defaultMemberUniqueName="[Aging].[Aging].[All Aging]" allUniqueName="[Aging].[Aging].[All Aging]" dimensionUniqueName="[Aging]" displayFolder="" count="0" unbalanced="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0"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Currency].[Currency]" caption="Currency" attribute="1" keyAttribute="1" defaultMemberUniqueName="[Currency].[Currency].[All Currency]" allUniqueName="[Currency].[Currency].[All Currency]" dimensionUniqueName="[Currency]" displayFolder="" count="0" unbalanced="0"/>
    <cacheHierarchy uniqueName="[Customer Document].[Document No]" caption="Document No" attribute="1" keyAttribute="1" defaultMemberUniqueName="[Customer Document].[Document No].[All Customer Document]" allUniqueName="[Customer Document].[Document No].[All Customer Document]" dimensionUniqueName="[Customer Document]" displayFolder="" count="0" unbalanced="0"/>
    <cacheHierarchy uniqueName="[Customer Document].[Document Type]" caption="Document Type" attribute="1" defaultMemberUniqueName="[Customer Document].[Document Type].[All Customer Document]" allUniqueName="[Customer Document].[Document Type].[All Customer Document]" dimensionUniqueName="[Customer Document]"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Open].[Open]" caption="Open" attribute="1" keyAttribute="1" defaultMemberUniqueName="[Open].[Open].[All Open]" allUniqueName="[Open].[Open].[All Open]" dimensionUniqueName="[Open]" displayFolder="" count="2" unbalanced="0">
      <fieldsUsage count="2">
        <fieldUsage x="-1"/>
        <fieldUsage x="9"/>
      </fieldsUsage>
    </cacheHierarchy>
    <cacheHierarchy uniqueName="[Posting Date].[Date YQMD]" caption="Date YQMD" time="1" defaultMemberUniqueName="[Posting Date].[Date YQMD].[All Date]" allUniqueName="[Posting Date].[Date YQMD].[All Date]" dimensionUniqueName="[Posting Date]" displayFolder="" count="5" unbalanced="0">
      <fieldsUsage count="5">
        <fieldUsage x="-1"/>
        <fieldUsage x="0"/>
        <fieldUsage x="1"/>
        <fieldUsage x="2"/>
        <fieldUsage x="3"/>
      </fieldsUsage>
    </cacheHierarchy>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0"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Amount]" caption="Amount" measure="1" displayFolder="Transaction Currency" measureGroup="Receivables Transactions" count="0"/>
    <cacheHierarchy uniqueName="[Measures].[Amount LCY]" caption="Amount LCY" measure="1" displayFolder="Local Currency" measureGroup="Receivables Transactions" count="0"/>
    <cacheHierarchy uniqueName="[Measures].[Discount LCY]" caption="Discount LCY" measure="1" displayFolder="Local Currency" measureGroup="Receivables Transactions" count="0"/>
    <cacheHierarchy uniqueName="[Measures].[Sales LCY]" caption="Sales LCY" measure="1" displayFolder="Local Currency" measureGroup="Receivables Transactions" count="0"/>
    <cacheHierarchy uniqueName="[Measures].[Balance LCY]" caption="Balance LCY" measure="1" displayFolder="Local Currency" measureGroup="Receivables Transactions" count="0" oneField="1">
      <fieldsUsage count="1">
        <fieldUsage x="10"/>
      </fieldsUsage>
    </cacheHierarchy>
    <cacheHierarchy uniqueName="[Measures].[Balance]" caption="Balance" measure="1" displayFolder="Transaction Currency" measureGroup="Receivables Transactions" count="0"/>
    <cacheHierarchy uniqueName="[Measures].[Amount LCY YTD]" caption="Amount LCY YTD" measure="1" displayFolder="Local Currency" measureGroup="Receivables Transactions" count="0"/>
    <cacheHierarchy uniqueName="[Measures].[Amount YTD]" caption="Amount YTD" measure="1" displayFolder="Transaction Currency" measureGroup="Receivables Transactions" count="0"/>
    <cacheHierarchy uniqueName="[Measures].[Remaining Amount LCY]" caption="Remaining Amount LCY" measure="1" displayFolder="Local Currency" measureGroup="Receivables Transactions" count="0" hidden="1"/>
    <cacheHierarchy uniqueName="[Measures].[Remaining Amount]" caption="Remaining Amount" measure="1" displayFolder="Transaction Currency" measureGroup="Receivables Transactions" count="0" hidden="1"/>
  </cacheHierarchies>
  <kpis count="0"/>
  <dimensions count="13">
    <dimension name="Aging" uniqueName="[Aging]" caption="Aging"/>
    <dimension name="Bill-to Customer" uniqueName="[Bill-to Customer]" caption="Bill-to Customer"/>
    <dimension name="Company" uniqueName="[Company]" caption="Company"/>
    <dimension name="Currency" uniqueName="[Currency]" caption="Currency"/>
    <dimension name="Customer Document" uniqueName="[Customer Document]" caption="Customer Document"/>
    <dimension name="Date Calculation" uniqueName="[Date Calculation]" caption="Date Calculation"/>
    <dimension name="Global Dimension 1" uniqueName="[Global Dimension 1]" caption="Global Dimension 1"/>
    <dimension name="Global Dimension 2" uniqueName="[Global Dimension 2]" caption="Global Dimension 2"/>
    <dimension measure="1" name="Measures" uniqueName="[Measures]" caption="Measures"/>
    <dimension name="Open" uniqueName="[Open]" caption="Open"/>
    <dimension name="Posting Date" uniqueName="[Posting Date]" caption="Posting Date"/>
    <dimension name="Salesperson on Document" uniqueName="[Salesperson on Document]" caption="Salesperson on Document"/>
    <dimension name="Sell-to Customer" uniqueName="[Sell-to Customer]" caption="Sell-to Customer"/>
  </dimensions>
  <measureGroups count="1">
    <measureGroup name="Receivables Transactions" caption="Receivables Transactions"/>
  </measureGroups>
  <maps count="11">
    <map measureGroup="0" dimension="0"/>
    <map measureGroup="0" dimension="1"/>
    <map measureGroup="0" dimension="2"/>
    <map measureGroup="0" dimension="3"/>
    <map measureGroup="0" dimension="4"/>
    <map measureGroup="0" dimension="6"/>
    <map measureGroup="0" dimension="7"/>
    <map measureGroup="0" dimension="9"/>
    <map measureGroup="0" dimension="10"/>
    <map measureGroup="0" dimension="11"/>
    <map measureGroup="0"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saveData="0" refreshedBy="Kim R. Duey" refreshedDate="42850.388600115744" backgroundQuery="1"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JetCorp Cube"/>
      </ext>
    </extLst>
  </cacheSource>
  <cacheFields count="0"/>
  <cacheHierarchies count="48">
    <cacheHierarchy uniqueName="[Aging].[Aging]" caption="Aging" attribute="1" keyAttribute="1" defaultMemberUniqueName="[Aging].[Aging].[All Aging]" allUniqueName="[Aging].[Aging].[All Aging]" dimensionUniqueName="[Aging]" displayFolder="" count="0" unbalanced="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0"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Currency].[Currency]" caption="Currency" attribute="1" keyAttribute="1" defaultMemberUniqueName="[Currency].[Currency].[All Currency]" allUniqueName="[Currency].[Currency].[All Currency]" dimensionUniqueName="[Currency]" displayFolder="" count="2" unbalanced="0"/>
    <cacheHierarchy uniqueName="[Customer Document].[Document No]" caption="Document No" attribute="1" keyAttribute="1" defaultMemberUniqueName="[Customer Document].[Document No].[All Customer Document]" allUniqueName="[Customer Document].[Document No].[All Customer Document]" dimensionUniqueName="[Customer Document]" displayFolder="" count="0" unbalanced="0"/>
    <cacheHierarchy uniqueName="[Customer Document].[Document Type]" caption="Document Type" attribute="1" defaultMemberUniqueName="[Customer Document].[Document Type].[All Customer Document]" allUniqueName="[Customer Document].[Document Type].[All Customer Document]" dimensionUniqueName="[Customer Document]" displayFolder="" count="0"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Open].[Open]" caption="Open" attribute="1" keyAttribute="1" defaultMemberUniqueName="[Open].[Open].[All Open]" allUniqueName="[Open].[Open].[All Open]" dimensionUniqueName="[Open]" displayFolder="" count="2" unbalanced="0"/>
    <cacheHierarchy uniqueName="[Posting Date].[Date YQMD]" caption="Date YQMD" time="1" defaultMemberUniqueName="[Posting Date].[Date YQMD].[All Date]" allUniqueName="[Posting Date].[Date YQMD].[All Date]" dimensionUniqueName="[Posting Date]" displayFolder="" count="0"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2"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Amount]" caption="Amount" measure="1" displayFolder="Transaction Currency" measureGroup="Receivables Transactions" count="0"/>
    <cacheHierarchy uniqueName="[Measures].[Amount LCY]" caption="Amount LCY" measure="1" displayFolder="Local Currency" measureGroup="Receivables Transactions" count="0"/>
    <cacheHierarchy uniqueName="[Measures].[Discount LCY]" caption="Discount LCY" measure="1" displayFolder="Local Currency" measureGroup="Receivables Transactions" count="0"/>
    <cacheHierarchy uniqueName="[Measures].[Sales LCY]" caption="Sales LCY" measure="1" displayFolder="Local Currency" measureGroup="Receivables Transactions" count="0"/>
    <cacheHierarchy uniqueName="[Measures].[Balance LCY]" caption="Balance LCY" measure="1" displayFolder="Local Currency" measureGroup="Receivables Transactions" count="0"/>
    <cacheHierarchy uniqueName="[Measures].[Balance]" caption="Balance" measure="1" displayFolder="Transaction Currency" measureGroup="Receivables Transactions" count="0"/>
    <cacheHierarchy uniqueName="[Measures].[Amount LCY YTD]" caption="Amount LCY YTD" measure="1" displayFolder="Local Currency" measureGroup="Receivables Transactions" count="0"/>
    <cacheHierarchy uniqueName="[Measures].[Amount YTD]" caption="Amount YTD" measure="1" displayFolder="Transaction Currency" measureGroup="Receivables Transactions" count="0"/>
    <cacheHierarchy uniqueName="[Measures].[Remaining Amount LCY]" caption="Remaining Amount LCY" measure="1" displayFolder="Local Currency" measureGroup="Receivables Transactions" count="0" hidden="1"/>
    <cacheHierarchy uniqueName="[Measures].[Remaining Amount]" caption="Remaining Amount" measure="1" displayFolder="Transaction Currency" measureGroup="Receivables Transactions" count="0" hidden="1"/>
  </cacheHierarchies>
  <kpis count="0"/>
  <extLst>
    <ext xmlns:x14="http://schemas.microsoft.com/office/spreadsheetml/2009/9/main" uri="{725AE2AE-9491-48be-B2B4-4EB974FC3084}">
      <x14:pivotCacheDefinition slicerData="1" pivotCacheId="527"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saveData="0" refreshedBy="Kim R. Duey" refreshedDate="42850.388609027781" backgroundQuery="1"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JetCorp Cube"/>
      </ext>
    </extLst>
  </cacheSource>
  <cacheFields count="0"/>
  <cacheHierarchies count="48">
    <cacheHierarchy uniqueName="[Aging].[Aging]" caption="Aging" attribute="1" keyAttribute="1" defaultMemberUniqueName="[Aging].[Aging].[All Aging]" allUniqueName="[Aging].[Aging].[All Aging]" dimensionUniqueName="[Aging]" displayFolder="" count="0" unbalanced="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0"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Currency].[Currency]" caption="Currency" attribute="1" keyAttribute="1" defaultMemberUniqueName="[Currency].[Currency].[All Currency]" allUniqueName="[Currency].[Currency].[All Currency]" dimensionUniqueName="[Currency]" displayFolder="" count="0" unbalanced="0"/>
    <cacheHierarchy uniqueName="[Customer Document].[Document No]" caption="Document No" attribute="1" keyAttribute="1" defaultMemberUniqueName="[Customer Document].[Document No].[All Customer Document]" allUniqueName="[Customer Document].[Document No].[All Customer Document]" dimensionUniqueName="[Customer Document]" displayFolder="" count="0" unbalanced="0"/>
    <cacheHierarchy uniqueName="[Customer Document].[Document Type]" caption="Document Type" attribute="1" defaultMemberUniqueName="[Customer Document].[Document Type].[All Customer Document]" allUniqueName="[Customer Document].[Document Type].[All Customer Document]" dimensionUniqueName="[Customer Document]" displayFolder="" count="0"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Open].[Open]" caption="Open" attribute="1" keyAttribute="1" defaultMemberUniqueName="[Open].[Open].[All Open]" allUniqueName="[Open].[Open].[All Open]" dimensionUniqueName="[Open]" displayFolder="" count="2" unbalanced="0"/>
    <cacheHierarchy uniqueName="[Posting Date].[Date YQMD]" caption="Date YQMD" time="1" defaultMemberUniqueName="[Posting Date].[Date YQMD].[All Date]" allUniqueName="[Posting Date].[Date YQMD].[All Date]" dimensionUniqueName="[Posting Date]" displayFolder="" count="0"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2"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Amount]" caption="Amount" measure="1" displayFolder="Transaction Currency" measureGroup="Receivables Transactions" count="0"/>
    <cacheHierarchy uniqueName="[Measures].[Amount LCY]" caption="Amount LCY" measure="1" displayFolder="Local Currency" measureGroup="Receivables Transactions" count="0"/>
    <cacheHierarchy uniqueName="[Measures].[Discount LCY]" caption="Discount LCY" measure="1" displayFolder="Local Currency" measureGroup="Receivables Transactions" count="0"/>
    <cacheHierarchy uniqueName="[Measures].[Sales LCY]" caption="Sales LCY" measure="1" displayFolder="Local Currency" measureGroup="Receivables Transactions" count="0"/>
    <cacheHierarchy uniqueName="[Measures].[Balance LCY]" caption="Balance LCY" measure="1" displayFolder="Local Currency" measureGroup="Receivables Transactions" count="0"/>
    <cacheHierarchy uniqueName="[Measures].[Balance]" caption="Balance" measure="1" displayFolder="Transaction Currency" measureGroup="Receivables Transactions" count="0"/>
    <cacheHierarchy uniqueName="[Measures].[Amount LCY YTD]" caption="Amount LCY YTD" measure="1" displayFolder="Local Currency" measureGroup="Receivables Transactions" count="0"/>
    <cacheHierarchy uniqueName="[Measures].[Amount YTD]" caption="Amount YTD" measure="1" displayFolder="Transaction Currency" measureGroup="Receivables Transactions" count="0"/>
    <cacheHierarchy uniqueName="[Measures].[Remaining Amount LCY]" caption="Remaining Amount LCY" measure="1" displayFolder="Local Currency" measureGroup="Receivables Transactions" count="0" hidden="1"/>
    <cacheHierarchy uniqueName="[Measures].[Remaining Amount]" caption="Remaining Amount" measure="1" displayFolder="Transaction Currency" measureGroup="Receivables Transactions" count="0" hidden="1"/>
  </cacheHierarchies>
  <kpis count="0"/>
  <extLst>
    <ext xmlns:x14="http://schemas.microsoft.com/office/spreadsheetml/2009/9/main" uri="{725AE2AE-9491-48be-B2B4-4EB974FC3084}">
      <x14:pivotCacheDefinition slicerData="1" pivotCacheId="528" supportSubqueryNonVisual="1" supportSubqueryCalcMem="1" supportAddCalcMems="1"/>
    </ext>
  </extLst>
</pivotCacheDefinition>
</file>

<file path=xl/pivotCache/pivotCacheDefinition8.xml><?xml version="1.0" encoding="utf-8"?>
<pivotCacheDefinition xmlns="http://schemas.openxmlformats.org/spreadsheetml/2006/main" xmlns:r="http://schemas.openxmlformats.org/officeDocument/2006/relationships" saveData="0" refreshedBy="Kim R. Duey" refreshedDate="42850.388616898148" backgroundQuery="1"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JetCorp Cube"/>
      </ext>
    </extLst>
  </cacheSource>
  <cacheFields count="0"/>
  <cacheHierarchies count="48">
    <cacheHierarchy uniqueName="[Aging].[Aging]" caption="Aging" attribute="1" keyAttribute="1" defaultMemberUniqueName="[Aging].[Aging].[All Aging]" allUniqueName="[Aging].[Aging].[All Aging]" dimensionUniqueName="[Aging]" displayFolder="" count="0" unbalanced="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0"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Currency].[Currency]" caption="Currency" attribute="1" keyAttribute="1" defaultMemberUniqueName="[Currency].[Currency].[All Currency]" allUniqueName="[Currency].[Currency].[All Currency]" dimensionUniqueName="[Currency]" displayFolder="" count="0" unbalanced="0"/>
    <cacheHierarchy uniqueName="[Customer Document].[Document No]" caption="Document No" attribute="1" keyAttribute="1" defaultMemberUniqueName="[Customer Document].[Document No].[All Customer Document]" allUniqueName="[Customer Document].[Document No].[All Customer Document]" dimensionUniqueName="[Customer Document]" displayFolder="" count="0" unbalanced="0"/>
    <cacheHierarchy uniqueName="[Customer Document].[Document Type]" caption="Document Type" attribute="1" defaultMemberUniqueName="[Customer Document].[Document Type].[All Customer Document]" allUniqueName="[Customer Document].[Document Type].[All Customer Document]" dimensionUniqueName="[Customer Document]" displayFolder="" count="0"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Open].[Open]" caption="Open" attribute="1" keyAttribute="1" defaultMemberUniqueName="[Open].[Open].[All Open]" allUniqueName="[Open].[Open].[All Open]" dimensionUniqueName="[Open]" displayFolder="" count="2" unbalanced="0"/>
    <cacheHierarchy uniqueName="[Posting Date].[Date YQMD]" caption="Date YQMD" time="1" defaultMemberUniqueName="[Posting Date].[Date YQMD].[All Date]" allUniqueName="[Posting Date].[Date YQMD].[All Date]" dimensionUniqueName="[Posting Date]" displayFolder="" count="0"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2"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Amount]" caption="Amount" measure="1" displayFolder="Transaction Currency" measureGroup="Receivables Transactions" count="0"/>
    <cacheHierarchy uniqueName="[Measures].[Amount LCY]" caption="Amount LCY" measure="1" displayFolder="Local Currency" measureGroup="Receivables Transactions" count="0"/>
    <cacheHierarchy uniqueName="[Measures].[Discount LCY]" caption="Discount LCY" measure="1" displayFolder="Local Currency" measureGroup="Receivables Transactions" count="0"/>
    <cacheHierarchy uniqueName="[Measures].[Sales LCY]" caption="Sales LCY" measure="1" displayFolder="Local Currency" measureGroup="Receivables Transactions" count="0"/>
    <cacheHierarchy uniqueName="[Measures].[Balance LCY]" caption="Balance LCY" measure="1" displayFolder="Local Currency" measureGroup="Receivables Transactions" count="0"/>
    <cacheHierarchy uniqueName="[Measures].[Balance]" caption="Balance" measure="1" displayFolder="Transaction Currency" measureGroup="Receivables Transactions" count="0"/>
    <cacheHierarchy uniqueName="[Measures].[Amount LCY YTD]" caption="Amount LCY YTD" measure="1" displayFolder="Local Currency" measureGroup="Receivables Transactions" count="0"/>
    <cacheHierarchy uniqueName="[Measures].[Amount YTD]" caption="Amount YTD" measure="1" displayFolder="Transaction Currency" measureGroup="Receivables Transactions" count="0"/>
    <cacheHierarchy uniqueName="[Measures].[Remaining Amount LCY]" caption="Remaining Amount LCY" measure="1" displayFolder="Local Currency" measureGroup="Receivables Transactions" count="0" hidden="1"/>
    <cacheHierarchy uniqueName="[Measures].[Remaining Amount]" caption="Remaining Amount" measure="1" displayFolder="Transaction Currency" measureGroup="Receivables Transactions" count="0" hidden="1"/>
  </cacheHierarchies>
  <kpis count="0"/>
  <extLst>
    <ext xmlns:x14="http://schemas.microsoft.com/office/spreadsheetml/2009/9/main" uri="{725AE2AE-9491-48be-B2B4-4EB974FC3084}">
      <x14:pivotCacheDefinition slicerData="1" pivotCacheId="529" supportSubqueryNonVisual="1" supportSubqueryCalcMem="1" supportAddCalcMems="1"/>
    </ext>
  </extLst>
</pivotCacheDefinition>
</file>

<file path=xl/pivotCache/pivotCacheDefinition9.xml><?xml version="1.0" encoding="utf-8"?>
<pivotCacheDefinition xmlns="http://schemas.openxmlformats.org/spreadsheetml/2006/main" xmlns:r="http://schemas.openxmlformats.org/officeDocument/2006/relationships" saveData="0" refreshedBy="Kim R. Duey" refreshedDate="42850.388626736109" backgroundQuery="1"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JetCorp Cube"/>
      </ext>
    </extLst>
  </cacheSource>
  <cacheFields count="0"/>
  <cacheHierarchies count="48">
    <cacheHierarchy uniqueName="[Aging].[Aging]" caption="Aging" attribute="1" keyAttribute="1" defaultMemberUniqueName="[Aging].[Aging].[All Aging]" allUniqueName="[Aging].[Aging].[All Aging]" dimensionUniqueName="[Aging]" displayFolder="" count="0" unbalanced="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0"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Currency].[Currency]" caption="Currency" attribute="1" keyAttribute="1" defaultMemberUniqueName="[Currency].[Currency].[All Currency]" allUniqueName="[Currency].[Currency].[All Currency]" dimensionUniqueName="[Currency]" displayFolder="" count="0" unbalanced="0"/>
    <cacheHierarchy uniqueName="[Customer Document].[Document No]" caption="Document No" attribute="1" keyAttribute="1" defaultMemberUniqueName="[Customer Document].[Document No].[All Customer Document]" allUniqueName="[Customer Document].[Document No].[All Customer Document]" dimensionUniqueName="[Customer Document]" displayFolder="" count="0" unbalanced="0"/>
    <cacheHierarchy uniqueName="[Customer Document].[Document Type]" caption="Document Type" attribute="1" defaultMemberUniqueName="[Customer Document].[Document Type].[All Customer Document]" allUniqueName="[Customer Document].[Document Type].[All Customer Document]" dimensionUniqueName="[Customer Document]" displayFolder="" count="0"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Open].[Open]" caption="Open" attribute="1" keyAttribute="1" defaultMemberUniqueName="[Open].[Open].[All Open]" allUniqueName="[Open].[Open].[All Open]" dimensionUniqueName="[Open]" displayFolder="" count="2" unbalanced="0"/>
    <cacheHierarchy uniqueName="[Posting Date].[Date YQMD]" caption="Date YQMD" time="1" defaultMemberUniqueName="[Posting Date].[Date YQMD].[All Date]" allUniqueName="[Posting Date].[Date YQMD].[All Date]" dimensionUniqueName="[Posting Date]" displayFolder="" count="5"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0"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Amount]" caption="Amount" measure="1" displayFolder="Transaction Currency" measureGroup="Receivables Transactions" count="0"/>
    <cacheHierarchy uniqueName="[Measures].[Amount LCY]" caption="Amount LCY" measure="1" displayFolder="Local Currency" measureGroup="Receivables Transactions" count="0"/>
    <cacheHierarchy uniqueName="[Measures].[Discount LCY]" caption="Discount LCY" measure="1" displayFolder="Local Currency" measureGroup="Receivables Transactions" count="0"/>
    <cacheHierarchy uniqueName="[Measures].[Sales LCY]" caption="Sales LCY" measure="1" displayFolder="Local Currency" measureGroup="Receivables Transactions" count="0"/>
    <cacheHierarchy uniqueName="[Measures].[Balance LCY]" caption="Balance LCY" measure="1" displayFolder="Local Currency" measureGroup="Receivables Transactions" count="0"/>
    <cacheHierarchy uniqueName="[Measures].[Balance]" caption="Balance" measure="1" displayFolder="Transaction Currency" measureGroup="Receivables Transactions" count="0"/>
    <cacheHierarchy uniqueName="[Measures].[Amount LCY YTD]" caption="Amount LCY YTD" measure="1" displayFolder="Local Currency" measureGroup="Receivables Transactions" count="0"/>
    <cacheHierarchy uniqueName="[Measures].[Amount YTD]" caption="Amount YTD" measure="1" displayFolder="Transaction Currency" measureGroup="Receivables Transactions" count="0"/>
    <cacheHierarchy uniqueName="[Measures].[Remaining Amount LCY]" caption="Remaining Amount LCY" measure="1" displayFolder="Local Currency" measureGroup="Receivables Transactions" count="0" hidden="1"/>
    <cacheHierarchy uniqueName="[Measures].[Remaining Amount]" caption="Remaining Amount" measure="1" displayFolder="Transaction Currency" measureGroup="Receivables Transactions" count="0" hidden="1"/>
  </cacheHierarchies>
  <kpis count="0"/>
  <extLst>
    <ext xmlns:x14="http://schemas.microsoft.com/office/spreadsheetml/2009/9/main" uri="{725AE2AE-9491-48be-B2B4-4EB974FC3084}">
      <x14:pivotCacheDefinition slicerData="1" pivotCacheId="530"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name="PivotTable5" cacheId="241" applyNumberFormats="0" applyBorderFormats="0" applyFontFormats="0" applyPatternFormats="0" applyAlignmentFormats="0" applyWidthHeightFormats="1" dataCaption="Values" updatedVersion="6" minRefreshableVersion="3" subtotalHiddenItems="1" itemPrintTitles="1" createdVersion="4" indent="0" showHeaders="0" outline="1" outlineData="1" multipleFieldFilters="0" chartFormat="5" fieldListSortAscending="1">
  <location ref="H26:I37" firstHeaderRow="1" firstDataRow="1" firstDataCol="1"/>
  <pivotFields count="11">
    <pivotField dataField="1" showAll="0"/>
    <pivotField axis="axisRow" allDrilled="1" showAll="0" measureFilter="1" sortType="descending" defaultAttributeDrillState="1">
      <items count="11">
        <item x="0"/>
        <item x="1"/>
        <item x="2"/>
        <item x="3"/>
        <item x="4"/>
        <item x="5"/>
        <item x="6"/>
        <item x="7"/>
        <item x="8"/>
        <item x="9"/>
        <item t="default"/>
      </items>
      <autoSortScope>
        <pivotArea dataOnly="0" outline="0" fieldPosition="0">
          <references count="1">
            <reference field="4294967294" count="1" selected="0">
              <x v="0"/>
            </reference>
          </references>
        </pivotArea>
      </autoSortScope>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allDrilled="1" showAll="0" dataSourceSort="1" defaultAttributeDrillState="1"/>
    <pivotField showAll="0" dataSourceSort="1" defaultSubtotal="0" showPropTip="1"/>
  </pivotFields>
  <rowFields count="1">
    <field x="1"/>
  </rowFields>
  <rowItems count="11">
    <i>
      <x v="4"/>
    </i>
    <i>
      <x v="6"/>
    </i>
    <i>
      <x v="9"/>
    </i>
    <i>
      <x v="3"/>
    </i>
    <i>
      <x/>
    </i>
    <i>
      <x v="1"/>
    </i>
    <i>
      <x v="8"/>
    </i>
    <i>
      <x v="7"/>
    </i>
    <i>
      <x v="5"/>
    </i>
    <i>
      <x v="2"/>
    </i>
    <i t="grand">
      <x/>
    </i>
  </rowItems>
  <colItems count="1">
    <i/>
  </colItems>
  <dataFields count="1">
    <dataField name="Amount LCY" fld="0" baseField="1" baseItem="6" numFmtId="41"/>
  </dataFields>
  <formats count="2">
    <format dxfId="4">
      <pivotArea dataOnly="0" labelOnly="1" grandCol="1" outline="0" fieldPosition="0"/>
    </format>
    <format dxfId="3">
      <pivotArea outline="0" fieldPosition="0">
        <references count="1">
          <reference field="4294967294" count="1">
            <x v="0"/>
          </reference>
        </references>
      </pivotArea>
    </format>
  </formats>
  <chartFormats count="1">
    <chartFormat chart="1" format="31" series="1">
      <pivotArea type="data" outline="0" fieldPosition="0">
        <references count="1">
          <reference field="4294967294" count="1" selected="0">
            <x v="0"/>
          </reference>
        </references>
      </pivotArea>
    </chartFormat>
  </chartFormats>
  <pivotHierarchies count="48">
    <pivotHierarchy/>
    <pivotHierarchy/>
    <pivotHierarchy/>
    <pivotHierarchy multipleItemSelectionAllowed="1"/>
    <pivotHierarchy>
      <mps count="7">
        <mp field="2"/>
        <mp field="3"/>
        <mp field="4"/>
        <mp field="5"/>
        <mp field="6"/>
        <mp field="7"/>
        <mp field="8"/>
      </mps>
    </pivotHierarchy>
    <pivotHierarchy/>
    <pivotHierarchy/>
    <pivotHierarchy/>
    <pivotHierarchy/>
    <pivotHierarchy multipleItemSelectionAllowed="1"/>
    <pivotHierarchy multipleItemSelectionAllowed="1"/>
    <pivotHierarchy/>
    <pivotHierarchy/>
    <pivotHierarchy/>
    <pivotHierarchy/>
    <pivotHierarchy/>
    <pivotHierarchy/>
    <pivotHierarchy/>
    <pivotHierarchy/>
    <pivotHierarchy multipleItemSelectionAllowed="1"/>
    <pivotHierarchy/>
    <pivotHierarchy/>
    <pivotHierarchy/>
    <pivotHierarchy/>
    <pivotHierarchy multipleItemSelectionAllowed="1">
      <mps count="1">
        <mp field="10"/>
      </mps>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Dark2" showRowHeaders="1" showColHeaders="1" showRowStripes="0" showColStripes="0" showLastColumn="1"/>
  <filters count="1">
    <filter fld="1" type="count" id="4" iMeasureHier="39">
      <autoFilter ref="A1">
        <filterColumn colId="0">
          <top10 val="10" filterVal="10"/>
        </filterColumn>
      </autoFilter>
    </filter>
  </filters>
  <rowHierarchiesUsage count="1">
    <rowHierarchyUsage hierarchyUsage="4"/>
  </rowHierarchiesUsage>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5" cacheId="242" applyNumberFormats="0" applyBorderFormats="0" applyFontFormats="0" applyPatternFormats="0" applyAlignmentFormats="0" applyWidthHeightFormats="1" dataCaption="Values" updatedVersion="6" minRefreshableVersion="3" useAutoFormatting="1" subtotalHiddenItems="1" itemPrintTitles="1" createdVersion="4" indent="0" showHeaders="0" outline="1" outlineData="1" multipleFieldFilters="0" chartFormat="1" fieldListSortAscending="1">
  <location ref="F30:N37" firstHeaderRow="1" firstDataRow="2" firstDataCol="1"/>
  <pivotFields count="4">
    <pivotField dataField="1" showAll="0"/>
    <pivotField axis="axisCol" allDrilled="1" showAll="0" dataSourceSort="1" defaultAttributeDrillState="1">
      <items count="8">
        <item x="0"/>
        <item x="1"/>
        <item x="2"/>
        <item x="3"/>
        <item x="4"/>
        <item x="5"/>
        <item x="6"/>
        <item t="default"/>
      </items>
    </pivotField>
    <pivotField showAll="0" dataSourceSort="1" defaultSubtotal="0" showPropTip="1"/>
    <pivotField axis="axisRow" allDrilled="1" showAll="0" dataSourceSort="1" defaultAttributeDrillState="1">
      <items count="6">
        <item x="0"/>
        <item x="1"/>
        <item x="2"/>
        <item x="3"/>
        <item x="4"/>
        <item t="default"/>
      </items>
    </pivotField>
  </pivotFields>
  <rowFields count="1">
    <field x="3"/>
  </rowFields>
  <rowItems count="6">
    <i>
      <x/>
    </i>
    <i>
      <x v="1"/>
    </i>
    <i>
      <x v="2"/>
    </i>
    <i>
      <x v="3"/>
    </i>
    <i>
      <x v="4"/>
    </i>
    <i t="grand">
      <x/>
    </i>
  </rowItems>
  <colFields count="1">
    <field x="1"/>
  </colFields>
  <colItems count="8">
    <i>
      <x/>
    </i>
    <i>
      <x v="1"/>
    </i>
    <i>
      <x v="2"/>
    </i>
    <i>
      <x v="3"/>
    </i>
    <i>
      <x v="4"/>
    </i>
    <i>
      <x v="5"/>
    </i>
    <i>
      <x v="6"/>
    </i>
    <i t="grand">
      <x/>
    </i>
  </colItems>
  <dataFields count="1">
    <dataField name="Amount LCY" fld="0" baseField="0" baseItem="0"/>
  </dataFields>
  <chartFormats count="1">
    <chartFormat chart="0" format="24" series="1">
      <pivotArea type="data" outline="0" fieldPosition="0">
        <references count="1">
          <reference field="4294967294" count="1" selected="0">
            <x v="0"/>
          </reference>
        </references>
      </pivotArea>
    </chartFormat>
  </chartFormats>
  <pivotHierarchies count="48">
    <pivotHierarchy/>
    <pivotHierarchy/>
    <pivotHierarchy/>
    <pivotHierarchy/>
    <pivotHierarchy/>
    <pivotHierarchy/>
    <pivotHierarchy/>
    <pivotHierarchy/>
    <pivotHierarchy/>
    <pivotHierarchy multipleItemSelectionAllowed="1"/>
    <pivotHierarchy multipleItemSelectionAllowed="1"/>
    <pivotHierarchy/>
    <pivotHierarchy/>
    <pivotHierarchy/>
    <pivotHierarchy/>
    <pivotHierarchy/>
    <pivotHierarchy/>
    <pivotHierarchy/>
    <pivotHierarchy/>
    <pivotHierarchy multipleItemSelectionAllowed="1"/>
    <pivotHierarchy/>
    <pivotHierarchy/>
    <pivotHierarchy/>
    <pivotHierarchy/>
    <pivotHierarchy multipleItemSelectionAllowed="1">
      <mps count="1">
        <mp field="2"/>
      </mps>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0"/>
  </rowHierarchiesUsage>
  <colHierarchiesUsage count="1">
    <colHierarchyUsage hierarchyUsage="24"/>
  </colHierarchiesUsage>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243" applyNumberFormats="0" applyBorderFormats="0" applyFontFormats="0" applyPatternFormats="0" applyAlignmentFormats="0" applyWidthHeightFormats="1" dataCaption="Values" updatedVersion="6" minRefreshableVersion="3" subtotalHiddenItems="1" rowGrandTotals="0" itemPrintTitles="1" createdVersion="4" indent="0" showHeaders="0" compact="0" compactData="0" gridDropZones="1" multipleFieldFilters="0" chartFormat="2" fieldListSortAscending="1">
  <location ref="F13:M209" firstHeaderRow="1" firstDataRow="2" firstDataCol="2"/>
  <pivotFields count="12">
    <pivotField dataField="1" compact="0" outline="0" showAll="0"/>
    <pivotField axis="axisRow" compact="0" allDrilled="1" outline="0" showAll="0" dataSourceSort="1" defaultAttributeDrillState="1">
      <items count="1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t="default"/>
      </items>
    </pivotField>
    <pivotField compact="0" outline="0" showAll="0" dataSourceSort="1" defaultSubtotal="0" showPropTip="1"/>
    <pivotField compact="0" outline="0" showAll="0" dataSourceSort="1" defaultSubtotal="0" showPropTip="1"/>
    <pivotField compact="0" outline="0" showAll="0" dataSourceSort="1" defaultSubtotal="0" showPropTip="1"/>
    <pivotField compact="0" outline="0" showAll="0" dataSourceSort="1" defaultSubtotal="0" showPropTip="1"/>
    <pivotField compact="0" outline="0" showAll="0" dataSourceSort="1" defaultSubtotal="0" showPropTip="1"/>
    <pivotField compact="0" outline="0" showAll="0" dataSourceSort="1" defaultSubtotal="0" showPropTip="1"/>
    <pivotField compact="0" allDrilled="1" outline="0" showAll="0" dataSourceSort="1" defaultAttributeDrillState="1"/>
    <pivotField axis="axisRow" compact="0" allDrilled="1" outline="0" showAll="0" dataSourceSort="1" defaultAttributeDrillState="1">
      <items count="10">
        <item x="0"/>
        <item x="1"/>
        <item x="2"/>
        <item x="3"/>
        <item x="4"/>
        <item x="5"/>
        <item x="6"/>
        <item x="7"/>
        <item x="8"/>
        <item t="default"/>
      </items>
    </pivotField>
    <pivotField compact="0" outline="0" showAll="0" dataSourceSort="1" defaultSubtotal="0" showPropTip="1"/>
    <pivotField axis="axisCol" compact="0" allDrilled="1" outline="0" showAll="0" dataSourceSort="1" defaultAttributeDrillState="1">
      <items count="6">
        <item x="0"/>
        <item x="1"/>
        <item x="2"/>
        <item x="3"/>
        <item x="4"/>
        <item t="default"/>
      </items>
    </pivotField>
  </pivotFields>
  <rowFields count="2">
    <field x="9"/>
    <field x="1"/>
  </rowFields>
  <rowItems count="195">
    <i>
      <x/>
      <x/>
    </i>
    <i r="1">
      <x v="6"/>
    </i>
    <i r="1">
      <x v="10"/>
    </i>
    <i r="1">
      <x v="11"/>
    </i>
    <i r="1">
      <x v="17"/>
    </i>
    <i r="1">
      <x v="18"/>
    </i>
    <i r="1">
      <x v="20"/>
    </i>
    <i r="1">
      <x v="22"/>
    </i>
    <i r="1">
      <x v="23"/>
    </i>
    <i r="1">
      <x v="27"/>
    </i>
    <i r="1">
      <x v="42"/>
    </i>
    <i r="1">
      <x v="43"/>
    </i>
    <i r="1">
      <x v="46"/>
    </i>
    <i r="1">
      <x v="48"/>
    </i>
    <i r="1">
      <x v="49"/>
    </i>
    <i r="1">
      <x v="51"/>
    </i>
    <i r="1">
      <x v="52"/>
    </i>
    <i r="1">
      <x v="53"/>
    </i>
    <i r="1">
      <x v="54"/>
    </i>
    <i r="1">
      <x v="55"/>
    </i>
    <i r="1">
      <x v="56"/>
    </i>
    <i r="1">
      <x v="57"/>
    </i>
    <i r="1">
      <x v="58"/>
    </i>
    <i r="1">
      <x v="59"/>
    </i>
    <i r="1">
      <x v="60"/>
    </i>
    <i r="1">
      <x v="61"/>
    </i>
    <i r="1">
      <x v="62"/>
    </i>
    <i r="1">
      <x v="63"/>
    </i>
    <i r="1">
      <x v="64"/>
    </i>
    <i r="1">
      <x v="65"/>
    </i>
    <i r="1">
      <x v="66"/>
    </i>
    <i r="1">
      <x v="67"/>
    </i>
    <i r="1">
      <x v="68"/>
    </i>
    <i r="1">
      <x v="69"/>
    </i>
    <i r="1">
      <x v="70"/>
    </i>
    <i r="1">
      <x v="71"/>
    </i>
    <i r="1">
      <x v="73"/>
    </i>
    <i r="1">
      <x v="75"/>
    </i>
    <i r="1">
      <x v="76"/>
    </i>
    <i r="1">
      <x v="78"/>
    </i>
    <i r="1">
      <x v="82"/>
    </i>
    <i r="1">
      <x v="83"/>
    </i>
    <i r="1">
      <x v="88"/>
    </i>
    <i r="1">
      <x v="89"/>
    </i>
    <i r="1">
      <x v="91"/>
    </i>
    <i r="1">
      <x v="92"/>
    </i>
    <i r="1">
      <x v="95"/>
    </i>
    <i r="1">
      <x v="96"/>
    </i>
    <i r="1">
      <x v="97"/>
    </i>
    <i r="1">
      <x v="98"/>
    </i>
    <i r="1">
      <x v="99"/>
    </i>
    <i r="1">
      <x v="100"/>
    </i>
    <i r="1">
      <x v="101"/>
    </i>
    <i r="1">
      <x v="102"/>
    </i>
    <i r="1">
      <x v="103"/>
    </i>
    <i r="1">
      <x v="104"/>
    </i>
    <i r="1">
      <x v="105"/>
    </i>
    <i t="default">
      <x/>
    </i>
    <i>
      <x v="1"/>
      <x v="1"/>
    </i>
    <i r="1">
      <x v="13"/>
    </i>
    <i r="1">
      <x v="14"/>
    </i>
    <i r="1">
      <x v="32"/>
    </i>
    <i r="1">
      <x v="33"/>
    </i>
    <i t="default">
      <x v="1"/>
    </i>
    <i>
      <x v="2"/>
      <x v="2"/>
    </i>
    <i r="1">
      <x v="4"/>
    </i>
    <i r="1">
      <x v="9"/>
    </i>
    <i r="1">
      <x v="29"/>
    </i>
    <i r="1">
      <x v="47"/>
    </i>
    <i t="default">
      <x v="2"/>
    </i>
    <i>
      <x v="3"/>
      <x v="3"/>
    </i>
    <i r="1">
      <x v="7"/>
    </i>
    <i r="1">
      <x v="8"/>
    </i>
    <i r="1">
      <x v="12"/>
    </i>
    <i r="1">
      <x v="19"/>
    </i>
    <i r="1">
      <x v="25"/>
    </i>
    <i r="1">
      <x v="26"/>
    </i>
    <i r="1">
      <x v="30"/>
    </i>
    <i r="1">
      <x v="31"/>
    </i>
    <i r="1">
      <x v="34"/>
    </i>
    <i r="1">
      <x v="36"/>
    </i>
    <i r="1">
      <x v="38"/>
    </i>
    <i r="1">
      <x v="40"/>
    </i>
    <i r="1">
      <x v="41"/>
    </i>
    <i r="1">
      <x v="44"/>
    </i>
    <i r="1">
      <x v="72"/>
    </i>
    <i r="1">
      <x v="74"/>
    </i>
    <i r="1">
      <x v="77"/>
    </i>
    <i r="1">
      <x v="79"/>
    </i>
    <i r="1">
      <x v="80"/>
    </i>
    <i r="1">
      <x v="81"/>
    </i>
    <i r="1">
      <x v="84"/>
    </i>
    <i r="1">
      <x v="85"/>
    </i>
    <i r="1">
      <x v="86"/>
    </i>
    <i r="1">
      <x v="87"/>
    </i>
    <i r="1">
      <x v="90"/>
    </i>
    <i r="1">
      <x v="93"/>
    </i>
    <i r="1">
      <x v="94"/>
    </i>
    <i r="1">
      <x v="106"/>
    </i>
    <i t="default">
      <x v="3"/>
    </i>
    <i>
      <x v="4"/>
      <x v="21"/>
    </i>
    <i r="1">
      <x v="24"/>
    </i>
    <i t="default">
      <x v="4"/>
    </i>
    <i>
      <x v="5"/>
      <x v="5"/>
    </i>
    <i r="1">
      <x v="16"/>
    </i>
    <i r="1">
      <x v="37"/>
    </i>
    <i t="default">
      <x v="5"/>
    </i>
    <i>
      <x v="6"/>
      <x v="15"/>
    </i>
    <i r="1">
      <x v="28"/>
    </i>
    <i r="1">
      <x v="35"/>
    </i>
    <i t="default">
      <x v="6"/>
    </i>
    <i>
      <x v="7"/>
      <x v="39"/>
    </i>
    <i r="1">
      <x v="45"/>
    </i>
    <i r="1">
      <x v="50"/>
    </i>
    <i t="default">
      <x v="7"/>
    </i>
    <i>
      <x v="8"/>
      <x v="6"/>
    </i>
    <i r="1">
      <x v="10"/>
    </i>
    <i r="1">
      <x v="11"/>
    </i>
    <i r="1">
      <x v="17"/>
    </i>
    <i r="1">
      <x v="18"/>
    </i>
    <i r="1">
      <x v="20"/>
    </i>
    <i r="1">
      <x v="22"/>
    </i>
    <i r="1">
      <x v="23"/>
    </i>
    <i r="1">
      <x v="27"/>
    </i>
    <i r="1">
      <x v="42"/>
    </i>
    <i r="1">
      <x v="46"/>
    </i>
    <i r="1">
      <x v="48"/>
    </i>
    <i r="1">
      <x v="49"/>
    </i>
    <i r="1">
      <x v="51"/>
    </i>
    <i r="1">
      <x v="52"/>
    </i>
    <i r="1">
      <x v="53"/>
    </i>
    <i r="1">
      <x v="55"/>
    </i>
    <i r="1">
      <x v="56"/>
    </i>
    <i r="1">
      <x v="57"/>
    </i>
    <i r="1">
      <x v="60"/>
    </i>
    <i r="1">
      <x v="61"/>
    </i>
    <i r="1">
      <x v="62"/>
    </i>
    <i r="1">
      <x v="63"/>
    </i>
    <i r="1">
      <x v="64"/>
    </i>
    <i r="1">
      <x v="65"/>
    </i>
    <i r="1">
      <x v="66"/>
    </i>
    <i r="1">
      <x v="67"/>
    </i>
    <i r="1">
      <x v="68"/>
    </i>
    <i r="1">
      <x v="69"/>
    </i>
    <i r="1">
      <x v="70"/>
    </i>
    <i r="1">
      <x v="71"/>
    </i>
    <i r="1">
      <x v="73"/>
    </i>
    <i r="1">
      <x v="75"/>
    </i>
    <i r="1">
      <x v="76"/>
    </i>
    <i r="1">
      <x v="78"/>
    </i>
    <i r="1">
      <x v="82"/>
    </i>
    <i r="1">
      <x v="83"/>
    </i>
    <i r="1">
      <x v="88"/>
    </i>
    <i r="1">
      <x v="89"/>
    </i>
    <i r="1">
      <x v="91"/>
    </i>
    <i r="1">
      <x v="92"/>
    </i>
    <i r="1">
      <x v="95"/>
    </i>
    <i r="1">
      <x v="96"/>
    </i>
    <i r="1">
      <x v="97"/>
    </i>
    <i r="1">
      <x v="98"/>
    </i>
    <i r="1">
      <x v="99"/>
    </i>
    <i r="1">
      <x v="100"/>
    </i>
    <i r="1">
      <x v="101"/>
    </i>
    <i r="1">
      <x v="102"/>
    </i>
    <i r="1">
      <x v="103"/>
    </i>
    <i r="1">
      <x v="104"/>
    </i>
    <i r="1">
      <x v="105"/>
    </i>
    <i r="1">
      <x v="107"/>
    </i>
    <i r="1">
      <x v="108"/>
    </i>
    <i r="1">
      <x v="109"/>
    </i>
    <i r="1">
      <x v="110"/>
    </i>
    <i r="1">
      <x v="111"/>
    </i>
    <i r="1">
      <x v="112"/>
    </i>
    <i r="1">
      <x v="113"/>
    </i>
    <i r="1">
      <x v="114"/>
    </i>
    <i r="1">
      <x v="115"/>
    </i>
    <i r="1">
      <x v="116"/>
    </i>
    <i r="1">
      <x v="117"/>
    </i>
    <i r="1">
      <x v="118"/>
    </i>
    <i r="1">
      <x v="119"/>
    </i>
    <i r="1">
      <x v="120"/>
    </i>
    <i r="1">
      <x v="121"/>
    </i>
    <i r="1">
      <x v="122"/>
    </i>
    <i r="1">
      <x v="123"/>
    </i>
    <i r="1">
      <x v="124"/>
    </i>
    <i r="1">
      <x v="125"/>
    </i>
    <i r="1">
      <x v="126"/>
    </i>
    <i r="1">
      <x v="127"/>
    </i>
    <i r="1">
      <x v="128"/>
    </i>
    <i r="1">
      <x v="129"/>
    </i>
    <i r="1">
      <x v="130"/>
    </i>
    <i r="1">
      <x v="131"/>
    </i>
    <i r="1">
      <x v="132"/>
    </i>
    <i r="1">
      <x v="133"/>
    </i>
    <i t="default">
      <x v="8"/>
    </i>
  </rowItems>
  <colFields count="1">
    <field x="11"/>
  </colFields>
  <colItems count="6">
    <i>
      <x/>
    </i>
    <i>
      <x v="1"/>
    </i>
    <i>
      <x v="2"/>
    </i>
    <i>
      <x v="3"/>
    </i>
    <i>
      <x v="4"/>
    </i>
    <i t="grand">
      <x/>
    </i>
  </colItems>
  <dataFields count="1">
    <dataField name="Amount" fld="0" baseField="0" baseItem="0"/>
  </dataFields>
  <formats count="3">
    <format dxfId="2">
      <pivotArea type="all" dataOnly="0" outline="0" fieldPosition="0"/>
    </format>
    <format dxfId="1">
      <pivotArea type="topRight" dataOnly="0" labelOnly="1" outline="0" fieldPosition="0"/>
    </format>
    <format dxfId="0">
      <pivotArea dataOnly="0" labelOnly="1" grandCol="1" outline="0" fieldPosition="0"/>
    </format>
  </formats>
  <pivotHierarchies count="48">
    <pivotHierarchy/>
    <pivotHierarchy/>
    <pivotHierarchy/>
    <pivotHierarchy/>
    <pivotHierarchy>
      <mps count="7">
        <mp field="2"/>
        <mp field="3"/>
        <mp field="4"/>
        <mp field="5"/>
        <mp field="6"/>
        <mp field="7"/>
        <mp field="10"/>
      </mps>
    </pivotHierarchy>
    <pivotHierarchy/>
    <pivotHierarchy/>
    <pivotHierarchy/>
    <pivotHierarchy/>
    <pivotHierarchy multipleItemSelectionAllowed="1"/>
    <pivotHierarchy multipleItemSelectionAllowed="1"/>
    <pivotHierarchy/>
    <pivotHierarchy/>
    <pivotHierarchy/>
    <pivotHierarchy/>
    <pivotHierarchy/>
    <pivotHierarchy/>
    <pivotHierarchy/>
    <pivotHierarchy/>
    <pivotHierarchy multipleItemSelectionAllowed="1"/>
    <pivotHierarchy/>
    <pivotHierarchy/>
    <pivotHierarchy/>
    <pivotHierarchy/>
    <pivotHierarchy multipleItemSelectionAllowed="1"/>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10"/>
    <rowHierarchyUsage hierarchyUsage="4"/>
  </rowHierarchiesUsage>
  <colHierarchiesUsage count="1">
    <colHierarchyUsage hierarchyUsage="0"/>
  </colHierarchiesUsage>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5" cacheId="244" applyNumberFormats="0" applyBorderFormats="0" applyFontFormats="0" applyPatternFormats="0" applyAlignmentFormats="0" applyWidthHeightFormats="1" dataCaption="Values" updatedVersion="6" minRefreshableVersion="3" useAutoFormatting="1" subtotalHiddenItems="1" itemPrintTitles="1" createdVersion="4" indent="0" showHeaders="0" outline="1" outlineData="1" multipleFieldFilters="0" chartFormat="3" fieldListSortAscending="1">
  <location ref="F32:G98" firstHeaderRow="1" firstDataRow="1" firstDataCol="1"/>
  <pivotFields count="11">
    <pivotField dataField="1" showAll="0"/>
    <pivotField allDrilled="1" showAll="0" dataSourceSort="1" defaultAttributeDrillState="1"/>
    <pivotField axis="axisRow" allDrilled="1" showAll="0" dataSourceSort="1">
      <items count="6">
        <item c="1" x="0"/>
        <item c="1" x="1"/>
        <item c="1" x="2"/>
        <item c="1" x="3"/>
        <item c="1" x="4"/>
        <item t="default"/>
      </items>
    </pivotField>
    <pivotField axis="axisRow" hiddenLevel="1" allDrilled="1" showAll="0" dataSourceSort="1">
      <items count="21">
        <item c="1" x="0"/>
        <item c="1" x="1"/>
        <item c="1" x="2"/>
        <item c="1" x="3"/>
        <item c="1" x="4"/>
        <item c="1" x="5"/>
        <item c="1" x="6"/>
        <item c="1" x="7"/>
        <item c="1" x="8"/>
        <item c="1" x="9"/>
        <item c="1" x="10"/>
        <item c="1" x="11"/>
        <item c="1" x="12"/>
        <item c="1" x="13"/>
        <item c="1" x="14"/>
        <item c="1" x="15"/>
        <item c="1" x="16"/>
        <item c="1" x="17"/>
        <item c="1" x="18"/>
        <item c="1" x="19"/>
        <item t="default"/>
      </items>
    </pivotField>
    <pivotField axis="axisRow" allDrilled="1" showAll="0" dataSourceSort="1">
      <items count="61">
        <item c="1" x="0"/>
        <item c="1" x="1"/>
        <item c="1" x="2"/>
        <item c="1" x="3"/>
        <item c="1" x="4"/>
        <item c="1" x="5"/>
        <item c="1" x="6"/>
        <item c="1" x="7"/>
        <item c="1" x="8"/>
        <item c="1" x="9"/>
        <item c="1" x="10"/>
        <item c="1" x="11"/>
        <item c="1" x="12"/>
        <item c="1" x="13"/>
        <item c="1" x="14"/>
        <item c="1" x="15"/>
        <item c="1" x="16"/>
        <item c="1" x="17"/>
        <item c="1" x="18"/>
        <item c="1" x="19"/>
        <item c="1" x="20"/>
        <item c="1" x="21"/>
        <item c="1" x="22"/>
        <item c="1" x="23"/>
        <item c="1" x="24"/>
        <item c="1" x="25"/>
        <item c="1" x="26"/>
        <item c="1" x="27"/>
        <item c="1" x="28"/>
        <item c="1" x="29"/>
        <item c="1" x="30"/>
        <item c="1" x="31"/>
        <item c="1" x="32"/>
        <item c="1" x="33"/>
        <item c="1" x="34"/>
        <item c="1" x="35"/>
        <item c="1" x="36"/>
        <item c="1" x="37"/>
        <item c="1" x="38"/>
        <item c="1" x="39"/>
        <item c="1" x="40"/>
        <item c="1" x="41"/>
        <item c="1" x="42"/>
        <item c="1" x="43"/>
        <item c="1" x="44"/>
        <item c="1" x="45"/>
        <item c="1" x="46"/>
        <item c="1" x="47"/>
        <item c="1" x="48"/>
        <item c="1" x="49"/>
        <item c="1" x="50"/>
        <item c="1" x="51"/>
        <item c="1" x="52"/>
        <item c="1" x="53"/>
        <item c="1" x="54"/>
        <item c="1" x="55"/>
        <item c="1" x="56"/>
        <item c="1" x="57"/>
        <item c="1" x="58"/>
        <item c="1" x="59"/>
        <item t="default"/>
      </items>
    </pivotField>
    <pivotField axis="axisRow" showAll="0" dataSourceSort="1">
      <items count="1">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s>
  <rowFields count="2">
    <field x="2"/>
    <field x="4"/>
  </rowFields>
  <rowItems count="66">
    <i>
      <x/>
    </i>
    <i r="1">
      <x/>
    </i>
    <i r="1">
      <x v="1"/>
    </i>
    <i r="1">
      <x v="2"/>
    </i>
    <i r="1">
      <x v="3"/>
    </i>
    <i r="1">
      <x v="4"/>
    </i>
    <i r="1">
      <x v="5"/>
    </i>
    <i r="1">
      <x v="6"/>
    </i>
    <i r="1">
      <x v="7"/>
    </i>
    <i r="1">
      <x v="8"/>
    </i>
    <i r="1">
      <x v="9"/>
    </i>
    <i r="1">
      <x v="10"/>
    </i>
    <i r="1">
      <x v="11"/>
    </i>
    <i>
      <x v="1"/>
    </i>
    <i r="1">
      <x v="12"/>
    </i>
    <i r="1">
      <x v="13"/>
    </i>
    <i r="1">
      <x v="14"/>
    </i>
    <i r="1">
      <x v="15"/>
    </i>
    <i r="1">
      <x v="16"/>
    </i>
    <i r="1">
      <x v="17"/>
    </i>
    <i r="1">
      <x v="18"/>
    </i>
    <i r="1">
      <x v="19"/>
    </i>
    <i r="1">
      <x v="20"/>
    </i>
    <i r="1">
      <x v="21"/>
    </i>
    <i r="1">
      <x v="22"/>
    </i>
    <i r="1">
      <x v="23"/>
    </i>
    <i>
      <x v="2"/>
    </i>
    <i r="1">
      <x v="24"/>
    </i>
    <i r="1">
      <x v="25"/>
    </i>
    <i r="1">
      <x v="26"/>
    </i>
    <i r="1">
      <x v="27"/>
    </i>
    <i r="1">
      <x v="28"/>
    </i>
    <i r="1">
      <x v="29"/>
    </i>
    <i r="1">
      <x v="30"/>
    </i>
    <i r="1">
      <x v="31"/>
    </i>
    <i r="1">
      <x v="32"/>
    </i>
    <i r="1">
      <x v="33"/>
    </i>
    <i r="1">
      <x v="34"/>
    </i>
    <i r="1">
      <x v="35"/>
    </i>
    <i>
      <x v="3"/>
    </i>
    <i r="1">
      <x v="36"/>
    </i>
    <i r="1">
      <x v="37"/>
    </i>
    <i r="1">
      <x v="38"/>
    </i>
    <i r="1">
      <x v="39"/>
    </i>
    <i r="1">
      <x v="40"/>
    </i>
    <i r="1">
      <x v="41"/>
    </i>
    <i r="1">
      <x v="42"/>
    </i>
    <i r="1">
      <x v="43"/>
    </i>
    <i r="1">
      <x v="44"/>
    </i>
    <i r="1">
      <x v="45"/>
    </i>
    <i r="1">
      <x v="46"/>
    </i>
    <i r="1">
      <x v="47"/>
    </i>
    <i>
      <x v="4"/>
    </i>
    <i r="1">
      <x v="48"/>
    </i>
    <i r="1">
      <x v="49"/>
    </i>
    <i r="1">
      <x v="50"/>
    </i>
    <i r="1">
      <x v="51"/>
    </i>
    <i r="1">
      <x v="52"/>
    </i>
    <i r="1">
      <x v="53"/>
    </i>
    <i r="1">
      <x v="54"/>
    </i>
    <i r="1">
      <x v="55"/>
    </i>
    <i r="1">
      <x v="56"/>
    </i>
    <i r="1">
      <x v="57"/>
    </i>
    <i r="1">
      <x v="58"/>
    </i>
    <i r="1">
      <x v="59"/>
    </i>
    <i t="grand">
      <x/>
    </i>
  </rowItems>
  <colItems count="1">
    <i/>
  </colItems>
  <dataFields count="1">
    <dataField name="Amount" fld="0" baseField="0" baseItem="0"/>
  </dataFields>
  <chartFormats count="1">
    <chartFormat chart="2" format="31" series="1">
      <pivotArea type="data" outline="0" fieldPosition="0">
        <references count="1">
          <reference field="4294967294" count="1" selected="0">
            <x v="0"/>
          </reference>
        </references>
      </pivotArea>
    </chartFormat>
  </chartFormats>
  <pivotHierarchies count="48">
    <pivotHierarchy/>
    <pivotHierarchy/>
    <pivotHierarchy/>
    <pivotHierarchy/>
    <pivotHierarchy/>
    <pivotHierarchy/>
    <pivotHierarchy/>
    <pivotHierarchy/>
    <pivotHierarchy/>
    <pivotHierarchy multipleItemSelectionAllowed="1"/>
    <pivotHierarchy multipleItemSelectionAllowed="1"/>
    <pivotHierarchy/>
    <pivotHierarchy/>
    <pivotHierarchy/>
    <pivotHierarchy/>
    <pivotHierarchy/>
    <pivotHierarchy/>
    <pivotHierarchy/>
    <pivotHierarchy/>
    <pivotHierarchy multipleItemSelectionAllowed="1">
      <members count="1" level="1">
        <member name="[Open].[Open].&amp;[1]"/>
      </members>
    </pivotHierarchy>
    <pivotHierarchy>
      <mps count="5">
        <mp field="6"/>
        <mp field="7"/>
        <mp field="8"/>
        <mp field="9"/>
        <mp field="10"/>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20"/>
  </rowHierarchiesUsage>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5" cacheId="245" applyNumberFormats="0" applyBorderFormats="0" applyFontFormats="0" applyPatternFormats="0" applyAlignmentFormats="0" applyWidthHeightFormats="1" dataCaption="Values" updatedVersion="6" minRefreshableVersion="3" useAutoFormatting="1" subtotalHiddenItems="1" itemPrintTitles="1" createdVersion="4" indent="0" showHeaders="0" outline="1" outlineData="1" multipleFieldFilters="0" chartFormat="5" fieldListSortAscending="1">
  <location ref="F35:G103" firstHeaderRow="1" firstDataRow="1" firstDataCol="1"/>
  <pivotFields count="11">
    <pivotField axis="axisRow" allDrilled="1" showAll="0" dataSourceSort="1">
      <items count="7">
        <item c="1" x="0"/>
        <item c="1" x="1"/>
        <item c="1" x="2"/>
        <item c="1" x="3"/>
        <item c="1" x="4"/>
        <item c="1" x="5"/>
        <item t="default"/>
      </items>
    </pivotField>
    <pivotField axis="axisRow" hiddenLevel="1" allDrilled="1" showAll="0" dataSourceSort="1">
      <items count="22">
        <item c="1" x="0"/>
        <item c="1" x="1"/>
        <item c="1" x="2"/>
        <item c="1" x="3"/>
        <item c="1" x="4"/>
        <item c="1" x="5"/>
        <item c="1" x="6"/>
        <item c="1" x="7"/>
        <item c="1" x="8"/>
        <item c="1" x="9"/>
        <item c="1" x="10"/>
        <item c="1" x="11"/>
        <item c="1" x="12"/>
        <item c="1" x="13"/>
        <item c="1" x="14"/>
        <item c="1" x="15"/>
        <item c="1" x="16"/>
        <item c="1" x="17"/>
        <item c="1" x="18"/>
        <item c="1" x="19"/>
        <item c="1" x="20"/>
        <item t="default"/>
      </items>
    </pivotField>
    <pivotField axis="axisRow" allDrilled="1" showAll="0" dataSourceSort="1">
      <items count="62">
        <item c="1" x="0"/>
        <item c="1" x="1"/>
        <item c="1" x="2"/>
        <item c="1" x="3"/>
        <item c="1" x="4"/>
        <item c="1" x="5"/>
        <item c="1" x="6"/>
        <item c="1" x="7"/>
        <item c="1" x="8"/>
        <item c="1" x="9"/>
        <item c="1" x="10"/>
        <item c="1" x="11"/>
        <item c="1" x="12"/>
        <item c="1" x="13"/>
        <item c="1" x="14"/>
        <item c="1" x="15"/>
        <item c="1" x="16"/>
        <item c="1" x="17"/>
        <item c="1" x="18"/>
        <item c="1" x="19"/>
        <item c="1" x="20"/>
        <item c="1" x="21"/>
        <item c="1" x="22"/>
        <item c="1" x="23"/>
        <item c="1" x="24"/>
        <item c="1" x="25"/>
        <item c="1" x="26"/>
        <item c="1" x="27"/>
        <item c="1" x="28"/>
        <item c="1" x="29"/>
        <item c="1" x="30"/>
        <item c="1" x="31"/>
        <item c="1" x="32"/>
        <item c="1" x="33"/>
        <item c="1" x="34"/>
        <item c="1" x="35"/>
        <item c="1" x="36"/>
        <item c="1" x="37"/>
        <item c="1" x="38"/>
        <item c="1" x="39"/>
        <item c="1" x="40"/>
        <item c="1" x="41"/>
        <item c="1" x="42"/>
        <item c="1" x="43"/>
        <item c="1" x="44"/>
        <item c="1" x="45"/>
        <item c="1" x="46"/>
        <item c="1" x="47"/>
        <item c="1" x="48"/>
        <item c="1" x="49"/>
        <item c="1" x="50"/>
        <item c="1" x="51"/>
        <item c="1" x="52"/>
        <item c="1" x="53"/>
        <item c="1" x="54"/>
        <item c="1" x="55"/>
        <item c="1" x="56"/>
        <item c="1" x="57"/>
        <item c="1" x="58"/>
        <item c="1" x="59"/>
        <item c="1" x="60"/>
        <item t="default"/>
      </items>
    </pivotField>
    <pivotField axis="axisRow" showAll="0" dataSourceSort="1">
      <items count="1">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allDrilled="1" showAll="0" dataSourceSort="1" defaultAttributeDrillState="1"/>
    <pivotField dataField="1" showAll="0"/>
  </pivotFields>
  <rowFields count="2">
    <field x="0"/>
    <field x="2"/>
  </rowFields>
  <rowItems count="68">
    <i>
      <x/>
    </i>
    <i r="1">
      <x/>
    </i>
    <i r="1">
      <x v="1"/>
    </i>
    <i r="1">
      <x v="2"/>
    </i>
    <i r="1">
      <x v="3"/>
    </i>
    <i r="1">
      <x v="4"/>
    </i>
    <i r="1">
      <x v="5"/>
    </i>
    <i r="1">
      <x v="6"/>
    </i>
    <i r="1">
      <x v="7"/>
    </i>
    <i r="1">
      <x v="8"/>
    </i>
    <i r="1">
      <x v="9"/>
    </i>
    <i r="1">
      <x v="10"/>
    </i>
    <i r="1">
      <x v="11"/>
    </i>
    <i>
      <x v="1"/>
    </i>
    <i r="1">
      <x v="12"/>
    </i>
    <i r="1">
      <x v="13"/>
    </i>
    <i r="1">
      <x v="14"/>
    </i>
    <i r="1">
      <x v="15"/>
    </i>
    <i r="1">
      <x v="16"/>
    </i>
    <i r="1">
      <x v="17"/>
    </i>
    <i r="1">
      <x v="18"/>
    </i>
    <i r="1">
      <x v="19"/>
    </i>
    <i r="1">
      <x v="20"/>
    </i>
    <i r="1">
      <x v="21"/>
    </i>
    <i r="1">
      <x v="22"/>
    </i>
    <i r="1">
      <x v="23"/>
    </i>
    <i>
      <x v="2"/>
    </i>
    <i r="1">
      <x v="24"/>
    </i>
    <i r="1">
      <x v="25"/>
    </i>
    <i r="1">
      <x v="26"/>
    </i>
    <i r="1">
      <x v="27"/>
    </i>
    <i r="1">
      <x v="28"/>
    </i>
    <i r="1">
      <x v="29"/>
    </i>
    <i r="1">
      <x v="30"/>
    </i>
    <i r="1">
      <x v="31"/>
    </i>
    <i r="1">
      <x v="32"/>
    </i>
    <i r="1">
      <x v="33"/>
    </i>
    <i r="1">
      <x v="34"/>
    </i>
    <i r="1">
      <x v="35"/>
    </i>
    <i>
      <x v="3"/>
    </i>
    <i r="1">
      <x v="36"/>
    </i>
    <i r="1">
      <x v="37"/>
    </i>
    <i r="1">
      <x v="38"/>
    </i>
    <i r="1">
      <x v="39"/>
    </i>
    <i r="1">
      <x v="40"/>
    </i>
    <i r="1">
      <x v="41"/>
    </i>
    <i r="1">
      <x v="42"/>
    </i>
    <i r="1">
      <x v="43"/>
    </i>
    <i r="1">
      <x v="44"/>
    </i>
    <i r="1">
      <x v="45"/>
    </i>
    <i r="1">
      <x v="46"/>
    </i>
    <i r="1">
      <x v="47"/>
    </i>
    <i>
      <x v="4"/>
    </i>
    <i r="1">
      <x v="48"/>
    </i>
    <i r="1">
      <x v="49"/>
    </i>
    <i r="1">
      <x v="50"/>
    </i>
    <i r="1">
      <x v="51"/>
    </i>
    <i r="1">
      <x v="52"/>
    </i>
    <i r="1">
      <x v="53"/>
    </i>
    <i r="1">
      <x v="54"/>
    </i>
    <i r="1">
      <x v="55"/>
    </i>
    <i r="1">
      <x v="56"/>
    </i>
    <i r="1">
      <x v="57"/>
    </i>
    <i r="1">
      <x v="58"/>
    </i>
    <i r="1">
      <x v="59"/>
    </i>
    <i>
      <x v="5"/>
    </i>
    <i r="1">
      <x v="60"/>
    </i>
    <i t="grand">
      <x/>
    </i>
  </rowItems>
  <colItems count="1">
    <i/>
  </colItems>
  <dataFields count="1">
    <dataField fld="10" baseField="0" baseItem="0"/>
  </dataFields>
  <chartFormats count="1">
    <chartFormat chart="3" format="50" series="1">
      <pivotArea type="data" outline="0" fieldPosition="0">
        <references count="1">
          <reference field="4294967294" count="1" selected="0">
            <x v="0"/>
          </reference>
        </references>
      </pivotArea>
    </chartFormat>
  </chartFormats>
  <pivotHierarchies count="48">
    <pivotHierarchy/>
    <pivotHierarchy/>
    <pivotHierarchy/>
    <pivotHierarchy/>
    <pivotHierarchy/>
    <pivotHierarchy/>
    <pivotHierarchy/>
    <pivotHierarchy/>
    <pivotHierarchy/>
    <pivotHierarchy multipleItemSelectionAllowed="1"/>
    <pivotHierarchy multipleItemSelectionAllowed="1"/>
    <pivotHierarchy/>
    <pivotHierarchy/>
    <pivotHierarchy/>
    <pivotHierarchy/>
    <pivotHierarchy/>
    <pivotHierarchy/>
    <pivotHierarchy/>
    <pivotHierarchy/>
    <pivotHierarchy multipleItemSelectionAllowed="1">
      <members count="1" level="1">
        <member name="[Open].[Open].&amp;[1]"/>
      </members>
    </pivotHierarchy>
    <pivotHierarchy multipleItemSelectionAllowed="1">
      <mps count="5">
        <mp field="4"/>
        <mp field="5"/>
        <mp field="6"/>
        <mp field="7"/>
        <mp field="8"/>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20"/>
  </rowHierarchiesUsage>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pany4" sourceName="[Company].[Company]">
  <pivotTables>
    <pivotTable tabId="5" name="PivotTable5"/>
  </pivotTables>
  <data>
    <olap pivotCacheId="528">
      <levels count="2">
        <level uniqueName="[Company].[Company].[(All)]" sourceCaption="(All)" count="0"/>
        <level uniqueName="[Company].[Company].[Company]" sourceCaption="Company" count="3">
          <ranges>
            <range startItem="0">
              <i n="[Company].[Company].&amp;[CRONUS JetCorp UK]" c="CRONUS JetCorp UK"/>
              <i n="[Company].[Company].&amp;[CRONUS JetCorp USA]" c="CRONUS JetCorp USA"/>
              <i n="[Company].[Company].[All Company].UNKNOWNMEMBER" c="Unknown" nd="1"/>
            </range>
          </ranges>
        </level>
      </levels>
      <selections count="1">
        <selection n="[Company].[Company].[All Company]"/>
      </selections>
    </olap>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Open111" sourceName="[Open].[Open]">
  <pivotTables>
    <pivotTable tabId="13" name="PivotTable5"/>
  </pivotTables>
  <data>
    <olap pivotCacheId="530">
      <levels count="2">
        <level uniqueName="[Open].[Open].[(All)]" sourceCaption="(All)" count="0"/>
        <level uniqueName="[Open].[Open].[Open]" sourceCaption="Open" count="3">
          <ranges>
            <range startItem="0">
              <i n="[Open].[Open].&amp;[0]" c="Closed"/>
              <i n="[Open].[Open].&amp;[1]" c="Open"/>
              <i n="[Open].[Open].[All Open].UNKNOWNMEMBER" c="Unknown" nd="1"/>
            </range>
          </ranges>
        </level>
      </levels>
      <selections count="1">
        <selection n="[Open].[Open].&amp;[1]"/>
      </selections>
    </olap>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Slicer_Posting_Date.Date_YQMD" sourceName="[Posting Date].[Date YQMD]">
  <pivotTables>
    <pivotTable tabId="13" name="PivotTable5"/>
  </pivotTables>
  <data>
    <olap pivotCacheId="530">
      <levels count="5">
        <level uniqueName="[Posting Date].[Date YQMD].[(All)]" sourceCaption="(All)" count="0"/>
        <level uniqueName="[Posting Date].[Date YQMD].[Year]" sourceCaption="Year" count="7">
          <ranges>
            <range startItem="0">
              <i n="[Posting Date].[Date YQMD].[Year].&amp;[2016]" c="2016"/>
              <i n="[Posting Date].[Date YQMD].[Year].&amp;[2017]" c="2017"/>
              <i n="[Posting Date].[Date YQMD].[Year].&amp;[2018]" c="2018"/>
              <i n="[Posting Date].[Date YQMD].[Year].&amp;[2019]" c="2019"/>
              <i n="[Posting Date].[Date YQMD].[Year].&amp;[2020]" c="2020"/>
              <i n="[Posting Date].[Date YQMD].[All Date].UNKNOWNMEMBER" c="Unknown"/>
              <i n="[Posting Date].[Date YQMD].[Year].&amp;[2015]" c="2015" nd="1"/>
            </range>
          </ranges>
        </level>
        <level uniqueName="[Posting Date].[Date YQMD].[Quarter]" sourceCaption="Quarter" count="0"/>
        <level uniqueName="[Posting Date].[Date YQMD].[Month]" sourceCaption="Month" count="0"/>
        <level uniqueName="[Posting Date].[Date YQMD].[Day]" sourceCaption="Day" count="0"/>
      </levels>
      <selections count="1">
        <selection n="[Posting Date].[Date YQMD].[All Date]"/>
      </selections>
    </olap>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Slicer_Salesperson_on_Document" sourceName="[Salesperson on Document].[Salesperson on Document]">
  <pivotTables>
    <pivotTable tabId="10" name="PivotTable5"/>
  </pivotTables>
  <data>
    <olap pivotCacheId="527">
      <levels count="2">
        <level uniqueName="[Salesperson on Document].[Salesperson on Document].[(All)]" sourceCaption="(All)" count="0"/>
        <level uniqueName="[Salesperson on Document].[Salesperson on Document].[Salesperson on Document]" sourceCaption="Salesperson on Document" count="12">
          <ranges>
            <range startItem="0">
              <i n="[Salesperson on Document].[Salesperson on Document].&amp;[AH]" c="Annette Hill"/>
              <i n="[Salesperson on Document].[Salesperson on Document].&amp;[BD]" c="Bart Duncan"/>
              <i n="[Salesperson on Document].[Salesperson on Document].&amp;[JR]" c="John Roberts"/>
              <i n="[Salesperson on Document].[Salesperson on Document].&amp;[LM]" c="Linda Martin"/>
              <i n="[Salesperson on Document].[Salesperson on Document].&amp;[MD]" c="Mary A. Dempsey"/>
              <i n="[Salesperson on Document].[Salesperson on Document].&amp;[PS]" c="Peter Saddow"/>
              <i n="[Salesperson on Document].[Salesperson on Document].&amp;[RH]" c="Roberto Hernandez"/>
              <i n="[Salesperson on Document].[Salesperson on Document].&amp;[DC]" c="Debra L. Core" nd="1"/>
              <i n="[Salesperson on Document].[Salesperson on Document].&amp;[MH]" c="Mark Hanson" nd="1"/>
              <i n="[Salesperson on Document].[Salesperson on Document].&amp;[RL]" c="Richard Lum" nd="1"/>
              <i n="[Salesperson on Document].[Salesperson on Document].&amp;[TS]" c="Timothy Sneath" nd="1"/>
              <i n="[Salesperson on Document].[Salesperson on Document].[All Salesperson on Document].UNKNOWNMEMBER" c="Unknown" nd="1"/>
            </range>
          </ranges>
        </level>
      </levels>
      <selections count="1">
        <selection n="[Salesperson on Document].[Salesperson on Document].[All Salesperson on Document]"/>
      </selections>
    </olap>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mc:Ignorable="x" name="Slicer_Salesperson_on_Document1" sourceName="[Salesperson on Document].[Salesperson on Document]">
  <pivotTables>
    <pivotTable tabId="5" name="PivotTable5"/>
  </pivotTables>
  <data>
    <olap pivotCacheId="528">
      <levels count="2">
        <level uniqueName="[Salesperson on Document].[Salesperson on Document].[(All)]" sourceCaption="(All)" count="0"/>
        <level uniqueName="[Salesperson on Document].[Salesperson on Document].[Salesperson on Document]" sourceCaption="Salesperson on Document" count="12">
          <ranges>
            <range startItem="0">
              <i n="[Salesperson on Document].[Salesperson on Document].&amp;[AH]" c="Annette Hill"/>
              <i n="[Salesperson on Document].[Salesperson on Document].&amp;[BD]" c="Bart Duncan"/>
              <i n="[Salesperson on Document].[Salesperson on Document].&amp;[JR]" c="John Roberts"/>
              <i n="[Salesperson on Document].[Salesperson on Document].&amp;[LM]" c="Linda Martin"/>
              <i n="[Salesperson on Document].[Salesperson on Document].&amp;[MD]" c="Mary A. Dempsey"/>
              <i n="[Salesperson on Document].[Salesperson on Document].&amp;[PS]" c="Peter Saddow"/>
              <i n="[Salesperson on Document].[Salesperson on Document].&amp;[RH]" c="Roberto Hernandez"/>
              <i n="[Salesperson on Document].[Salesperson on Document].&amp;[DC]" c="Debra L. Core" nd="1"/>
              <i n="[Salesperson on Document].[Salesperson on Document].&amp;[MH]" c="Mark Hanson" nd="1"/>
              <i n="[Salesperson on Document].[Salesperson on Document].&amp;[RL]" c="Richard Lum" nd="1"/>
              <i n="[Salesperson on Document].[Salesperson on Document].&amp;[TS]" c="Timothy Sneath" nd="1"/>
              <i n="[Salesperson on Document].[Salesperson on Document].[All Salesperson on Document].UNKNOWNMEMBER" c="Unknown" nd="1"/>
            </range>
          </ranges>
        </level>
      </levels>
      <selections count="1">
        <selection n="[Salesperson on Document].[Salesperson on Document].[All Salesperson on Document]"/>
      </selections>
    </olap>
  </data>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mc:Ignorable="x" name="Slicer_Salesperson_on_Document2" sourceName="[Salesperson on Document].[Salesperson on Document]">
  <pivotTables>
    <pivotTable tabId="8" name="PivotTable5"/>
  </pivotTables>
  <data>
    <olap pivotCacheId="529">
      <levels count="2">
        <level uniqueName="[Salesperson on Document].[Salesperson on Document].[(All)]" sourceCaption="(All)" count="0"/>
        <level uniqueName="[Salesperson on Document].[Salesperson on Document].[Salesperson on Document]" sourceCaption="Salesperson on Document" count="12">
          <ranges>
            <range startItem="0">
              <i n="[Salesperson on Document].[Salesperson on Document].&amp;[AH]" c="Annette Hill"/>
              <i n="[Salesperson on Document].[Salesperson on Document].&amp;[BD]" c="Bart Duncan"/>
              <i n="[Salesperson on Document].[Salesperson on Document].&amp;[JR]" c="John Roberts"/>
              <i n="[Salesperson on Document].[Salesperson on Document].&amp;[LM]" c="Linda Martin"/>
              <i n="[Salesperson on Document].[Salesperson on Document].&amp;[MD]" c="Mary A. Dempsey"/>
              <i n="[Salesperson on Document].[Salesperson on Document].&amp;[PS]" c="Peter Saddow"/>
              <i n="[Salesperson on Document].[Salesperson on Document].&amp;[RH]" c="Roberto Hernandez"/>
              <i n="[Salesperson on Document].[Salesperson on Document].&amp;[DC]" c="Debra L. Core" nd="1"/>
              <i n="[Salesperson on Document].[Salesperson on Document].&amp;[MH]" c="Mark Hanson" nd="1"/>
              <i n="[Salesperson on Document].[Salesperson on Document].&amp;[RL]" c="Richard Lum" nd="1"/>
              <i n="[Salesperson on Document].[Salesperson on Document].&amp;[TS]" c="Timothy Sneath" nd="1"/>
              <i n="[Salesperson on Document].[Salesperson on Document].[All Salesperson on Document].UNKNOWNMEMBER" c="Unknown" nd="1"/>
            </range>
          </ranges>
        </level>
      </levels>
      <selections count="1">
        <selection n="[Salesperson on Document].[Salesperson on Document].[All Salesperson on Document]"/>
      </selections>
    </olap>
  </data>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mc:Ignorable="x" name="Slicer_Currency" sourceName="[Currency].[Currency]">
  <pivotTables>
    <pivotTable tabId="10" name="PivotTable5"/>
  </pivotTables>
  <data>
    <olap pivotCacheId="527">
      <levels count="2">
        <level uniqueName="[Currency].[Currency].[(All)]" sourceCaption="(All)" count="0"/>
        <level uniqueName="[Currency].[Currency].[Currency]" sourceCaption="Currency" count="51">
          <ranges>
            <range startItem="0">
              <i n="[Currency].[Currency].&amp;[GBP]" c="British pound"/>
              <i n="[Currency].[Currency].&amp;[CAD]" c="Canadian dollar"/>
              <i n="[Currency].[Currency].&amp;[DKK]" c="Danish krone"/>
              <i n="[Currency].[Currency].&amp;[EUR]" c="Euro"/>
              <i n="[Currency].[Currency].&amp;[ISK]" c="Icelandic krona"/>
              <i n="[Currency].[Currency].&amp;[SIT]" c="Slovenian tolar"/>
              <i n="[Currency].[Currency].&amp;[SEK]" c="Swedish krona"/>
              <i n="[Currency].[Currency].&amp;[CHF]" c="Swiss franc"/>
              <i n="[Currency].[Currency].&amp;[USD]" c="US Dollar"/>
              <i n="[Currency].[Currency].&amp;[DZD]" c="Algerian dinar" nd="1"/>
              <i n="[Currency].[Currency].&amp;[AUD]" c="Australian dollar" nd="1"/>
              <i n="[Currency].[Currency].&amp;[BRL]" c="Brazilian real" nd="1"/>
              <i n="[Currency].[Currency].&amp;[BND]" c="Brunei Darussalem dollar" nd="1"/>
              <i n="[Currency].[Currency].&amp;[BGL]" c="Bulgarian leva" nd="1"/>
              <i n="[Currency].[Currency].&amp;[HRK]" c="Croatian Kuna" nd="1"/>
              <i n="[Currency].[Currency].&amp;[CZK]" c="Czech koruna" nd="1"/>
              <i n="[Currency].[Currency].&amp;[EEK]" c="Estonian kroon" nd="1"/>
              <i n="[Currency].[Currency].&amp;[FJD]" c="Fiji dollar" nd="1"/>
              <i n="[Currency].[Currency].&amp;[HKD]" c="Hong Kong dollar" nd="1"/>
              <i n="[Currency].[Currency].&amp;[HUF]" c="Hungarian forint" nd="1"/>
              <i n="[Currency].[Currency].&amp;[INR]" c="Indian rupee" nd="1"/>
              <i n="[Currency].[Currency].&amp;[IDR]" c="Indonesian rupiah" nd="1"/>
              <i n="[Currency].[Currency].&amp;[JPY]" c="Japanese yen" nd="1"/>
              <i n="[Currency].[Currency].&amp;[KES]" c="Kenyan Shilling" nd="1"/>
              <i n="[Currency].[Currency].&amp;[LVL]" c="Latvian lats" nd="1"/>
              <i n="[Currency].[Currency].&amp;[LTL]" c="Lithuanian litas" nd="1"/>
              <i n="[Currency].[Currency].&amp;[MYR]" c="Malaysian ringgit" nd="1"/>
              <i n="[Currency].[Currency].&amp;[MXP]" c="Mexican peso" nd="1"/>
              <i n="[Currency].[Currency].&amp;[MAD]" c="Moroccan dirham" nd="1"/>
              <i n="[Currency].[Currency].&amp;[MZM]" c="Mozambique metical" nd="1"/>
              <i n="[Currency].[Currency].&amp;[TRY]" c="New Turkish lira" nd="1"/>
              <i n="[Currency].[Currency].&amp;[NZD]" c="New Zealand dollar" nd="1"/>
              <i n="[Currency].[Currency].&amp;[NGN]" c="Nigerian naira" nd="1"/>
              <i n="[Currency].[Currency].&amp;[NOK]" c="Norwegian krone" nd="1"/>
              <i n="[Currency].[Currency].&amp;[PHP]" c="Philippines peso" nd="1"/>
              <i n="[Currency].[Currency].&amp;[PLN]" c="Polish zloty" nd="1"/>
              <i n="[Currency].[Currency].&amp;[ROL]" c="Romanian leu" nd="1"/>
              <i n="[Currency].[Currency].&amp;[RUR]" c="Russian ruble" nd="1"/>
              <i n="[Currency].[Currency].&amp;[SAR]" c="Saudi Arabian ryial" nd="1"/>
              <i n="[Currency].[Currency].&amp;[CSD]" c="Serbian Dinar" nd="1"/>
              <i n="[Currency].[Currency].&amp;[SGD]" c="Singapore dollar" nd="1"/>
              <i n="[Currency].[Currency].&amp;[SKK]" c="Slovak Koruna" nd="1"/>
              <i n="[Currency].[Currency].&amp;[SBD]" c="Solomon Islands dollar" nd="1"/>
              <i n="[Currency].[Currency].&amp;[ZAR]" c="South African rand" nd="1"/>
              <i n="[Currency].[Currency].&amp;[SZL]" c="Swaziland lilangeni" nd="1"/>
              <i n="[Currency].[Currency].&amp;[THB]" c="Thai baht" nd="1"/>
              <i n="[Currency].[Currency].&amp;[TND]" c="Tunesian dinar" nd="1"/>
              <i n="[Currency].[Currency].&amp;[UGS]" c="Ugandan Shilling" nd="1"/>
              <i n="[Currency].[Currency].&amp;[AED]" c="United Arab Emirates dirham" nd="1"/>
              <i n="[Currency].[Currency].&amp;[VUV]" c="Vanuatu vatu" nd="1"/>
              <i n="[Currency].[Currency].&amp;[WST]" c="Western Samoan tala" nd="1"/>
            </range>
          </ranges>
        </level>
      </levels>
      <selections count="1">
        <selection n="[Currency].[Currency].[All Currency]"/>
      </selections>
    </olap>
  </data>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mc:Ignorable="x" name="Slicer_Aging" sourceName="[Aging].[Aging]">
  <pivotTables>
    <pivotTable tabId="8" name="PivotTable5"/>
  </pivotTables>
  <data>
    <olap pivotCacheId="532">
      <levels count="2">
        <level uniqueName="[Aging].[Aging].[(All)]" sourceCaption="(All)" count="0"/>
        <level uniqueName="[Aging].[Aging].[Aging]" sourceCaption="Aging" count="7">
          <ranges>
            <range startItem="0">
              <i n="[Aging].[Aging].&amp;[1]" c="Current"/>
              <i n="[Aging].[Aging].&amp;[3]" c="1-30"/>
              <i n="[Aging].[Aging].&amp;[4]" c="31-60"/>
              <i n="[Aging].[Aging].&amp;[5]" c="61-90"/>
              <i n="[Aging].[Aging].&amp;[11]" c="91+"/>
              <i n="[Aging].[Aging].&amp;[13]" c="Closed - days open unknown" nd="1"/>
              <i n="[Aging].[Aging].[All Aging].UNKNOWNMEMBER" c="Unknown" nd="1"/>
            </range>
          </ranges>
        </level>
      </levels>
      <selections count="1">
        <selection n="[Aging].[Aging].[All Aging]"/>
      </selections>
    </olap>
  </data>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mc:Ignorable="x" name="Slicer_Bill_to_Customer.Country" sourceName="[Bill-to Customer].[Country]">
  <pivotTables>
    <pivotTable tabId="8" name="PivotTable5"/>
  </pivotTables>
  <data>
    <olap pivotCacheId="532">
      <levels count="2">
        <level uniqueName="[Bill-to Customer].[Country].[(All)]" sourceCaption="(All)" count="0"/>
        <level uniqueName="[Bill-to Customer].[Country].[Country]" sourceCaption="Country" count="20">
          <ranges>
            <range startItem="0">
              <i n="[Bill-to Customer].[Country].&amp;[AT]" c="Austria"/>
              <i n="[Bill-to Customer].[Country].&amp;[BE]" c="Belgium"/>
              <i n="[Bill-to Customer].[Country].&amp;[CA]" c="Canada"/>
              <i n="[Bill-to Customer].[Country].&amp;[DK]" c="Denmark"/>
              <i n="[Bill-to Customer].[Country].&amp;[FR]" c="France"/>
              <i n="[Bill-to Customer].[Country].&amp;[DE]" c="Germany"/>
              <i n="[Bill-to Customer].[Country].&amp;[GB]" c="Great Britain"/>
              <i n="[Bill-to Customer].[Country].&amp;[IS]" c="Iceland"/>
              <i n="[Bill-to Customer].[Country].&amp;[NL]" c="Netherlands"/>
              <i n="[Bill-to Customer].[Country].&amp;[SI]" c="Slovenia"/>
              <i n="[Bill-to Customer].[Country].&amp;[ES]" c="Spain"/>
              <i n="[Bill-to Customer].[Country].&amp;[SE]" c="Sweden"/>
              <i n="[Bill-to Customer].[Country].&amp;[CH]" c="Switzerland"/>
              <i n="[Bill-to Customer].[Country].&amp;[US]" c="USA"/>
              <i n="[Bill-to Customer].[Country].&amp;[CZ]" c="Czech Republic" nd="1"/>
              <i n="[Bill-to Customer].[Country].&amp;[MY]" c="Malaysia" nd="1"/>
              <i n="[Bill-to Customer].[Country].&amp;[MO]" c="Morocco" nd="1"/>
              <i n="[Bill-to Customer].[Country].&amp;[NO]" c="Norway" nd="1"/>
              <i n="[Bill-to Customer].[Country].&amp;[ZA]" c="South Africa" nd="1"/>
              <i n="[Bill-to Customer].[Country].[All Customer].UNKNOWNMEMBER" c="Unknown" nd="1"/>
            </range>
          </ranges>
        </level>
      </levels>
      <selections count="1">
        <selection n="[Bill-to Customer].[Country].[All Customer]"/>
      </selections>
    </olap>
  </data>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mc:Ignorable="x" name="Slicer_Aging1" sourceName="[Aging].[Aging]">
  <pivotTables>
    <pivotTable tabId="5" name="PivotTable5"/>
  </pivotTables>
  <data>
    <olap pivotCacheId="532">
      <levels count="2">
        <level uniqueName="[Aging].[Aging].[(All)]" sourceCaption="(All)" count="0"/>
        <level uniqueName="[Aging].[Aging].[Aging]" sourceCaption="Aging" count="7">
          <ranges>
            <range startItem="0">
              <i n="[Aging].[Aging].&amp;[1]" c="Current"/>
              <i n="[Aging].[Aging].&amp;[3]" c="1-30"/>
              <i n="[Aging].[Aging].&amp;[4]" c="31-60"/>
              <i n="[Aging].[Aging].&amp;[5]" c="61-90"/>
              <i n="[Aging].[Aging].&amp;[11]" c="91+"/>
              <i n="[Aging].[Aging].&amp;[13]" c="Closed - days open unknown" nd="1"/>
              <i n="[Aging].[Aging].[All Aging].UNKNOWNMEMBER" c="Unknown" nd="1"/>
            </range>
          </ranges>
        </level>
      </levels>
      <selections count="1">
        <selection n="[Aging].[Aging].[All Aging]"/>
      </selections>
    </olap>
  </data>
</slicerCacheDefinition>
</file>

<file path=xl/slicerCaches/slicerCache19.xml><?xml version="1.0" encoding="utf-8"?>
<slicerCacheDefinition xmlns="http://schemas.microsoft.com/office/spreadsheetml/2009/9/main" xmlns:mc="http://schemas.openxmlformats.org/markup-compatibility/2006" xmlns:x="http://schemas.openxmlformats.org/spreadsheetml/2006/main" mc:Ignorable="x" name="Slicer_Bill_to_Customer.Country1" sourceName="[Bill-to Customer].[Country]">
  <pivotTables>
    <pivotTable tabId="5" name="PivotTable5"/>
  </pivotTables>
  <data>
    <olap pivotCacheId="532">
      <levels count="2">
        <level uniqueName="[Bill-to Customer].[Country].[(All)]" sourceCaption="(All)" count="0"/>
        <level uniqueName="[Bill-to Customer].[Country].[Country]" sourceCaption="Country" count="20">
          <ranges>
            <range startItem="0">
              <i n="[Bill-to Customer].[Country].&amp;[AT]" c="Austria"/>
              <i n="[Bill-to Customer].[Country].&amp;[BE]" c="Belgium"/>
              <i n="[Bill-to Customer].[Country].&amp;[CA]" c="Canada"/>
              <i n="[Bill-to Customer].[Country].&amp;[DK]" c="Denmark"/>
              <i n="[Bill-to Customer].[Country].&amp;[FR]" c="France"/>
              <i n="[Bill-to Customer].[Country].&amp;[DE]" c="Germany"/>
              <i n="[Bill-to Customer].[Country].&amp;[GB]" c="Great Britain"/>
              <i n="[Bill-to Customer].[Country].&amp;[IS]" c="Iceland"/>
              <i n="[Bill-to Customer].[Country].&amp;[NL]" c="Netherlands"/>
              <i n="[Bill-to Customer].[Country].&amp;[SI]" c="Slovenia"/>
              <i n="[Bill-to Customer].[Country].&amp;[ES]" c="Spain"/>
              <i n="[Bill-to Customer].[Country].&amp;[SE]" c="Sweden"/>
              <i n="[Bill-to Customer].[Country].&amp;[CH]" c="Switzerland"/>
              <i n="[Bill-to Customer].[Country].&amp;[US]" c="USA"/>
              <i n="[Bill-to Customer].[Country].&amp;[CZ]" c="Czech Republic" nd="1"/>
              <i n="[Bill-to Customer].[Country].&amp;[MY]" c="Malaysia" nd="1"/>
              <i n="[Bill-to Customer].[Country].&amp;[MO]" c="Morocco" nd="1"/>
              <i n="[Bill-to Customer].[Country].&amp;[NO]" c="Norway" nd="1"/>
              <i n="[Bill-to Customer].[Country].&amp;[ZA]" c="South Africa" nd="1"/>
              <i n="[Bill-to Customer].[Country].[All Customer].UNKNOWNMEMBER" c="Unknown" nd="1"/>
            </range>
          </ranges>
        </level>
      </levels>
      <selections count="1">
        <selection n="[Bill-to Customer].[Country].[All Customer]"/>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Open" sourceName="[Open].[Open]">
  <pivotTables>
    <pivotTable tabId="5" name="PivotTable5"/>
  </pivotTables>
  <data>
    <olap pivotCacheId="528">
      <levels count="2">
        <level uniqueName="[Open].[Open].[(All)]" sourceCaption="(All)" count="0"/>
        <level uniqueName="[Open].[Open].[Open]" sourceCaption="Open" count="3">
          <ranges>
            <range startItem="0">
              <i n="[Open].[Open].&amp;[0]" c="Closed"/>
              <i n="[Open].[Open].&amp;[1]" c="Open"/>
              <i n="[Open].[Open].[All Open].UNKNOWNMEMBER" c="Unknown" nd="1"/>
            </range>
          </ranges>
        </level>
      </levels>
      <selections count="1">
        <selection n="[Open].[Open].[All Open]"/>
      </selections>
    </olap>
  </data>
</slicerCacheDefinition>
</file>

<file path=xl/slicerCaches/slicerCache20.xml><?xml version="1.0" encoding="utf-8"?>
<slicerCacheDefinition xmlns="http://schemas.microsoft.com/office/spreadsheetml/2009/9/main" xmlns:mc="http://schemas.openxmlformats.org/markup-compatibility/2006" xmlns:x="http://schemas.openxmlformats.org/spreadsheetml/2006/main" mc:Ignorable="x" name="Slicer_Bill_to_Customer.Country2" sourceName="[Bill-to Customer].[Country]">
  <pivotTables>
    <pivotTable tabId="10" name="PivotTable5"/>
  </pivotTables>
  <data>
    <olap pivotCacheId="532">
      <levels count="2">
        <level uniqueName="[Bill-to Customer].[Country].[(All)]" sourceCaption="(All)" count="0"/>
        <level uniqueName="[Bill-to Customer].[Country].[Country]" sourceCaption="Country" count="20">
          <ranges>
            <range startItem="0">
              <i n="[Bill-to Customer].[Country].&amp;[AT]" c="Austria"/>
              <i n="[Bill-to Customer].[Country].&amp;[BE]" c="Belgium"/>
              <i n="[Bill-to Customer].[Country].&amp;[CA]" c="Canada"/>
              <i n="[Bill-to Customer].[Country].&amp;[DK]" c="Denmark"/>
              <i n="[Bill-to Customer].[Country].&amp;[FR]" c="France"/>
              <i n="[Bill-to Customer].[Country].&amp;[DE]" c="Germany"/>
              <i n="[Bill-to Customer].[Country].&amp;[GB]" c="Great Britain"/>
              <i n="[Bill-to Customer].[Country].&amp;[IS]" c="Iceland"/>
              <i n="[Bill-to Customer].[Country].&amp;[NL]" c="Netherlands"/>
              <i n="[Bill-to Customer].[Country].&amp;[SI]" c="Slovenia"/>
              <i n="[Bill-to Customer].[Country].&amp;[ES]" c="Spain"/>
              <i n="[Bill-to Customer].[Country].&amp;[SE]" c="Sweden"/>
              <i n="[Bill-to Customer].[Country].&amp;[CH]" c="Switzerland"/>
              <i n="[Bill-to Customer].[Country].&amp;[US]" c="USA"/>
              <i n="[Bill-to Customer].[Country].&amp;[CZ]" c="Czech Republic" nd="1"/>
              <i n="[Bill-to Customer].[Country].&amp;[MY]" c="Malaysia" nd="1"/>
              <i n="[Bill-to Customer].[Country].&amp;[MO]" c="Morocco" nd="1"/>
              <i n="[Bill-to Customer].[Country].&amp;[NO]" c="Norway" nd="1"/>
              <i n="[Bill-to Customer].[Country].&amp;[ZA]" c="South Africa" nd="1"/>
              <i n="[Bill-to Customer].[Country].[All Customer].UNKNOWNMEMBER" c="Unknown" nd="1"/>
            </range>
          </ranges>
        </level>
      </levels>
      <selections count="1">
        <selection n="[Bill-to Customer].[Country].[All Customer]"/>
      </selections>
    </olap>
  </data>
</slicerCacheDefinition>
</file>

<file path=xl/slicerCaches/slicerCache21.xml><?xml version="1.0" encoding="utf-8"?>
<slicerCacheDefinition xmlns="http://schemas.microsoft.com/office/spreadsheetml/2009/9/main" xmlns:mc="http://schemas.openxmlformats.org/markup-compatibility/2006" xmlns:x="http://schemas.openxmlformats.org/spreadsheetml/2006/main" mc:Ignorable="x" name="Slicer_Aging2" sourceName="[Aging].[Aging]">
  <pivotTables>
    <pivotTable tabId="10" name="PivotTable5"/>
  </pivotTables>
  <data>
    <olap pivotCacheId="532">
      <levels count="2">
        <level uniqueName="[Aging].[Aging].[(All)]" sourceCaption="(All)" count="0"/>
        <level uniqueName="[Aging].[Aging].[Aging]" sourceCaption="Aging" count="7">
          <ranges>
            <range startItem="0">
              <i n="[Aging].[Aging].&amp;[1]" c="Current"/>
              <i n="[Aging].[Aging].&amp;[3]" c="1-30"/>
              <i n="[Aging].[Aging].&amp;[4]" c="31-60"/>
              <i n="[Aging].[Aging].&amp;[5]" c="61-90"/>
              <i n="[Aging].[Aging].&amp;[11]" c="91+"/>
              <i n="[Aging].[Aging].&amp;[13]" c="Closed - days open unknown" nd="1"/>
              <i n="[Aging].[Aging].[All Aging].UNKNOWNMEMBER" c="Unknown" nd="1"/>
            </range>
          </ranges>
        </level>
      </levels>
      <selections count="1">
        <selection n="[Aging].[Aging].[All Aging]"/>
      </selections>
    </olap>
  </data>
</slicerCacheDefinition>
</file>

<file path=xl/slicerCaches/slicerCache22.xml><?xml version="1.0" encoding="utf-8"?>
<slicerCacheDefinition xmlns="http://schemas.microsoft.com/office/spreadsheetml/2009/9/main" xmlns:mc="http://schemas.openxmlformats.org/markup-compatibility/2006" xmlns:x="http://schemas.openxmlformats.org/spreadsheetml/2006/main" mc:Ignorable="x" name="Slicer_Aging3" sourceName="[Aging].[Aging]">
  <pivotTables>
    <pivotTable tabId="11" name="PivotTable5"/>
  </pivotTables>
  <data>
    <olap pivotCacheId="533">
      <levels count="2">
        <level uniqueName="[Aging].[Aging].[(All)]" sourceCaption="(All)" count="0"/>
        <level uniqueName="[Aging].[Aging].[Aging]" sourceCaption="Aging" count="7">
          <ranges>
            <range startItem="0">
              <i n="[Aging].[Aging].&amp;[1]" c="Current"/>
              <i n="[Aging].[Aging].&amp;[3]" c="1-30"/>
              <i n="[Aging].[Aging].&amp;[4]" c="31-60"/>
              <i n="[Aging].[Aging].&amp;[5]" c="61-90"/>
              <i n="[Aging].[Aging].&amp;[11]" c="91+"/>
              <i n="[Aging].[Aging].&amp;[13]" c="Closed - days open unknown" nd="1"/>
              <i n="[Aging].[Aging].[All Aging].UNKNOWNMEMBER" c="Unknown" nd="1"/>
            </range>
          </ranges>
        </level>
      </levels>
      <selections count="1">
        <selection n="[Aging].[Aging].[All Aging]"/>
      </selections>
    </olap>
  </data>
</slicerCacheDefinition>
</file>

<file path=xl/slicerCaches/slicerCache23.xml><?xml version="1.0" encoding="utf-8"?>
<slicerCacheDefinition xmlns="http://schemas.microsoft.com/office/spreadsheetml/2009/9/main" xmlns:mc="http://schemas.openxmlformats.org/markup-compatibility/2006" xmlns:x="http://schemas.openxmlformats.org/spreadsheetml/2006/main" mc:Ignorable="x" name="Slicer_Document_Type" sourceName="[Customer Document].[Document Type]">
  <pivotTables>
    <pivotTable tabId="11" name="PivotTable5"/>
  </pivotTables>
  <data>
    <olap pivotCacheId="533">
      <levels count="2">
        <level uniqueName="[Customer Document].[Document Type].[(All)]" sourceCaption="(All)" count="0"/>
        <level uniqueName="[Customer Document].[Document Type].[Document Type]" sourceCaption="Document Type" count="4">
          <ranges>
            <range startItem="0">
              <i n="[Customer Document].[Document Type].&amp;[2]" c="Invoice"/>
              <i n="[Customer Document].[Document Type].&amp;[3]" c="Credit Memo"/>
              <i n="[Customer Document].[Document Type].&amp;[1]" c="Payment" nd="1"/>
              <i n="[Customer Document].[Document Type].[All Customer Document].UNKNOWNMEMBER" c="Unknown" nd="1"/>
            </range>
          </ranges>
        </level>
      </levels>
      <selections count="1">
        <selection n="[Customer Document].[Document Type].[All Customer Document]"/>
      </selections>
    </olap>
  </data>
</slicerCacheDefinition>
</file>

<file path=xl/slicerCaches/slicerCache24.xml><?xml version="1.0" encoding="utf-8"?>
<slicerCacheDefinition xmlns="http://schemas.microsoft.com/office/spreadsheetml/2009/9/main" xmlns:mc="http://schemas.openxmlformats.org/markup-compatibility/2006" xmlns:x="http://schemas.openxmlformats.org/spreadsheetml/2006/main" mc:Ignorable="x" name="Slicer_Year" sourceName="[Posting Date].[Year]">
  <pivotTables>
    <pivotTable tabId="11" name="PivotTable5"/>
  </pivotTables>
  <data>
    <olap pivotCacheId="533">
      <levels count="2">
        <level uniqueName="[Posting Date].[Year].[(All)]" sourceCaption="(All)" count="0"/>
        <level uniqueName="[Posting Date].[Year].[Year]" sourceCaption="Year" count="7">
          <ranges>
            <range startItem="0">
              <i n="[Posting Date].[Year].&amp;[2016]" c="2016"/>
              <i n="[Posting Date].[Year].&amp;[2017]" c="2017"/>
              <i n="[Posting Date].[Year].&amp;[2018]" c="2018"/>
              <i n="[Posting Date].[Year].&amp;[2019]" c="2019"/>
              <i n="[Posting Date].[Year].&amp;[2020]" c="2020"/>
              <i n="[Posting Date].[Year].&amp;[2015]" c="2015" nd="1"/>
              <i n="[Posting Date].[Year].[All Date].UNKNOWNMEMBER" c="Unknown" nd="1"/>
            </range>
          </ranges>
        </level>
      </levels>
      <selections count="1">
        <selection n="[Posting Date].[Year].[All Date]"/>
      </selections>
    </olap>
  </data>
</slicerCacheDefinition>
</file>

<file path=xl/slicerCaches/slicerCache25.xml><?xml version="1.0" encoding="utf-8"?>
<slicerCacheDefinition xmlns="http://schemas.microsoft.com/office/spreadsheetml/2009/9/main" xmlns:mc="http://schemas.openxmlformats.org/markup-compatibility/2006" xmlns:x="http://schemas.openxmlformats.org/spreadsheetml/2006/main" mc:Ignorable="x" name="Slicer_Document_Type1" sourceName="[Customer Document].[Document Type]">
  <pivotTables>
    <pivotTable tabId="13" name="PivotTable5"/>
  </pivotTables>
  <data>
    <olap pivotCacheId="533">
      <levels count="2">
        <level uniqueName="[Customer Document].[Document Type].[(All)]" sourceCaption="(All)" count="0"/>
        <level uniqueName="[Customer Document].[Document Type].[Document Type]" sourceCaption="Document Type" count="4">
          <ranges>
            <range startItem="0">
              <i n="[Customer Document].[Document Type].&amp;[2]" c="Invoice"/>
              <i n="[Customer Document].[Document Type].&amp;[3]" c="Credit Memo"/>
              <i n="[Customer Document].[Document Type].&amp;[1]" c="Payment" nd="1"/>
              <i n="[Customer Document].[Document Type].[All Customer Document].UNKNOWNMEMBER" c="Unknown" nd="1"/>
            </range>
          </ranges>
        </level>
      </levels>
      <selections count="1">
        <selection n="[Customer Document].[Document Type].[All Customer Document]"/>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ompany41" sourceName="[Company].[Company]">
  <pivotTables>
    <pivotTable tabId="8" name="PivotTable5"/>
  </pivotTables>
  <data>
    <olap pivotCacheId="529">
      <levels count="2">
        <level uniqueName="[Company].[Company].[(All)]" sourceCaption="(All)" count="0"/>
        <level uniqueName="[Company].[Company].[Company]" sourceCaption="Company" count="3">
          <ranges>
            <range startItem="0">
              <i n="[Company].[Company].&amp;[CRONUS JetCorp UK]" c="CRONUS JetCorp UK"/>
              <i n="[Company].[Company].&amp;[CRONUS JetCorp USA]" c="CRONUS JetCorp USA"/>
              <i n="[Company].[Company].[All Company].UNKNOWNMEMBER" c="Unknown" nd="1"/>
            </range>
          </ranges>
        </level>
      </levels>
      <selections count="1">
        <selection n="[Company].[Company].[All Company]"/>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Open1" sourceName="[Open].[Open]">
  <pivotTables>
    <pivotTable tabId="8" name="PivotTable5"/>
  </pivotTables>
  <data>
    <olap pivotCacheId="529">
      <levels count="2">
        <level uniqueName="[Open].[Open].[(All)]" sourceCaption="(All)" count="0"/>
        <level uniqueName="[Open].[Open].[Open]" sourceCaption="Open" count="3">
          <ranges>
            <range startItem="0">
              <i n="[Open].[Open].&amp;[0]" c="Closed"/>
              <i n="[Open].[Open].&amp;[1]" c="Open"/>
              <i n="[Open].[Open].[All Open].UNKNOWNMEMBER" c="Unknown" nd="1"/>
            </range>
          </ranges>
        </level>
      </levels>
      <selections count="1">
        <selection n="[Open].[Open].[All Open]"/>
      </selections>
    </olap>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Company43" sourceName="[Company].[Company]">
  <pivotTables>
    <pivotTable tabId="10" name="PivotTable5"/>
  </pivotTables>
  <data>
    <olap pivotCacheId="527">
      <levels count="2">
        <level uniqueName="[Company].[Company].[(All)]" sourceCaption="(All)" count="0"/>
        <level uniqueName="[Company].[Company].[Company]" sourceCaption="Company" count="3">
          <ranges>
            <range startItem="0">
              <i n="[Company].[Company].&amp;[CRONUS JetCorp UK]" c="CRONUS JetCorp UK"/>
              <i n="[Company].[Company].&amp;[CRONUS JetCorp USA]" c="CRONUS JetCorp USA"/>
              <i n="[Company].[Company].[All Company].UNKNOWNMEMBER" c="Unknown" nd="1"/>
            </range>
          </ranges>
        </level>
      </levels>
      <selections count="1">
        <selection n="[Company].[Company].[All Company]"/>
      </selections>
    </olap>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Open3" sourceName="[Open].[Open]">
  <pivotTables>
    <pivotTable tabId="10" name="PivotTable5"/>
  </pivotTables>
  <data>
    <olap pivotCacheId="527">
      <levels count="2">
        <level uniqueName="[Open].[Open].[(All)]" sourceCaption="(All)" count="0"/>
        <level uniqueName="[Open].[Open].[Open]" sourceCaption="Open" count="3">
          <ranges>
            <range startItem="0">
              <i n="[Open].[Open].&amp;[0]" c="Closed"/>
              <i n="[Open].[Open].&amp;[1]" c="Open"/>
              <i n="[Open].[Open].[All Open].UNKNOWNMEMBER" c="Unknown" nd="1"/>
            </range>
          </ranges>
        </level>
      </levels>
      <selections count="1">
        <selection n="[Open].[Open].[All Open]"/>
      </selections>
    </olap>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Company411" sourceName="[Company].[Company]">
  <pivotTables>
    <pivotTable tabId="11" name="PivotTable5"/>
  </pivotTables>
  <data>
    <olap pivotCacheId="531">
      <levels count="2">
        <level uniqueName="[Company].[Company].[(All)]" sourceCaption="(All)" count="0"/>
        <level uniqueName="[Company].[Company].[Company]" sourceCaption="Company" count="3">
          <ranges>
            <range startItem="0">
              <i n="[Company].[Company].&amp;[CRONUS JetCorp UK]" c="CRONUS JetCorp UK"/>
              <i n="[Company].[Company].&amp;[CRONUS JetCorp USA]" c="CRONUS JetCorp USA"/>
              <i n="[Company].[Company].[All Company].UNKNOWNMEMBER" c="Unknown" nd="1"/>
            </range>
          </ranges>
        </level>
      </levels>
      <selections count="1">
        <selection n="[Company].[Company].[All Company]"/>
      </selections>
    </olap>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Open11" sourceName="[Open].[Open]">
  <pivotTables>
    <pivotTable tabId="11" name="PivotTable5"/>
  </pivotTables>
  <data>
    <olap pivotCacheId="531">
      <levels count="2">
        <level uniqueName="[Open].[Open].[(All)]" sourceCaption="(All)" count="0"/>
        <level uniqueName="[Open].[Open].[Open]" sourceCaption="Open" count="3">
          <ranges>
            <range startItem="0">
              <i n="[Open].[Open].&amp;[0]" c="Closed"/>
              <i n="[Open].[Open].&amp;[1]" c="Open"/>
              <i n="[Open].[Open].[All Open].UNKNOWNMEMBER" c="Unknown" nd="1"/>
            </range>
          </ranges>
        </level>
      </levels>
      <selections count="1">
        <selection n="[Open].[Open].&amp;[1]"/>
      </selections>
    </olap>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Company4111" sourceName="[Company].[Company]">
  <pivotTables>
    <pivotTable tabId="13" name="PivotTable5"/>
  </pivotTables>
  <data>
    <olap pivotCacheId="530">
      <levels count="2">
        <level uniqueName="[Company].[Company].[(All)]" sourceCaption="(All)" count="0"/>
        <level uniqueName="[Company].[Company].[Company]" sourceCaption="Company" count="3">
          <ranges>
            <range startItem="0">
              <i n="[Company].[Company].&amp;[CRONUS JetCorp UK]" c="CRONUS JetCorp UK"/>
              <i n="[Company].[Company].&amp;[CRONUS JetCorp USA]" c="CRONUS JetCorp USA"/>
              <i n="[Company].[Company].[All Company].UNKNOWNMEMBER" c="Unknown" nd="1"/>
            </range>
          </ranges>
        </level>
      </levels>
      <selections count="1">
        <selection n="[Company].[Company].[All Company]"/>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any 6" cache="Slicer_Company41" caption="Company" level="1" rowHeight="241300"/>
  <slicer name="Open 1" cache="Slicer_Open1" caption="Open" level="1" rowHeight="241300"/>
  <slicer name="Salesperson on Document 2" cache="Slicer_Salesperson_on_Document2" caption="Salesperson on Document" level="1" rowHeight="241300"/>
  <slicer name="Aging" cache="Slicer_Aging" caption="Aging" level="1" rowHeight="234950"/>
  <slicer name="Country" cache="Slicer_Bill_to_Customer.Country" caption="Country" level="1" rowHeight="234950"/>
</slicers>
</file>

<file path=xl/slicers/slicer2.xml><?xml version="1.0" encoding="utf-8"?>
<slicers xmlns="http://schemas.microsoft.com/office/spreadsheetml/2009/9/main" xmlns:mc="http://schemas.openxmlformats.org/markup-compatibility/2006" xmlns:x="http://schemas.openxmlformats.org/spreadsheetml/2006/main" mc:Ignorable="x">
  <slicer name="Company 5" cache="Slicer_Company4" caption="Company" level="1" style="SlicerStyleLight2" rowHeight="241300"/>
  <slicer name="Open" cache="Slicer_Open" caption="Open" level="1" style="SlicerStyleLight2" rowHeight="241300"/>
  <slicer name="Salesperson on Document 1" cache="Slicer_Salesperson_on_Document1" caption="Salesperson on Document" columnCount="2" level="1" style="SlicerStyleLight2" rowHeight="241300"/>
  <slicer name="Aging 1" cache="Slicer_Aging1" caption="Aging" level="1" style="SlicerStyleLight2" rowHeight="234950"/>
  <slicer name="Country 1" cache="Slicer_Bill_to_Customer.Country1" caption="Country" columnCount="4" level="1" style="SlicerStyleLight2" rowHeight="234950"/>
</slicers>
</file>

<file path=xl/slicers/slicer3.xml><?xml version="1.0" encoding="utf-8"?>
<slicers xmlns="http://schemas.microsoft.com/office/spreadsheetml/2009/9/main" xmlns:mc="http://schemas.openxmlformats.org/markup-compatibility/2006" xmlns:x="http://schemas.openxmlformats.org/spreadsheetml/2006/main" mc:Ignorable="x">
  <slicer name="Company 8" cache="Slicer_Company43" caption="Company" level="1" style="SlicerStyleLight2" rowHeight="241300"/>
  <slicer name="Open 3" cache="Slicer_Open3" caption="Open" level="1" style="SlicerStyleLight2" rowHeight="241300"/>
  <slicer name="Salesperson on Document" cache="Slicer_Salesperson_on_Document" caption="Salesperson on Document" level="1" style="SlicerStyleLight2" rowHeight="241300"/>
  <slicer name="Currency" cache="Slicer_Currency" caption="Currency" columnCount="3" level="1" style="SlicerStyleLight2" rowHeight="241300"/>
  <slicer name="Country 2" cache="Slicer_Bill_to_Customer.Country2" caption="Country" columnCount="4" level="1" style="SlicerStyleLight2" rowHeight="234950"/>
  <slicer name="Aging 2" cache="Slicer_Aging2" caption="Aging" level="1" style="SlicerStyleLight2" rowHeight="234950"/>
</slicers>
</file>

<file path=xl/slicers/slicer4.xml><?xml version="1.0" encoding="utf-8"?>
<slicers xmlns="http://schemas.microsoft.com/office/spreadsheetml/2009/9/main" xmlns:mc="http://schemas.openxmlformats.org/markup-compatibility/2006" xmlns:x="http://schemas.openxmlformats.org/spreadsheetml/2006/main" mc:Ignorable="x">
  <slicer name="Company 9" cache="Slicer_Company411" caption="Company" level="1" rowHeight="241300"/>
  <slicer name="Open 4" cache="Slicer_Open11" caption="Open" level="1" rowHeight="241300"/>
  <slicer name="Aging 3" cache="Slicer_Aging3" caption="Aging" level="1" rowHeight="234950"/>
  <slicer name="Document Type" cache="Slicer_Document_Type" caption="Document Type" level="1" rowHeight="234950"/>
  <slicer name="Year" cache="Slicer_Year" caption="Year" columnCount="5" level="1" rowHeight="234950"/>
</slicers>
</file>

<file path=xl/slicers/slicer5.xml><?xml version="1.0" encoding="utf-8"?>
<slicers xmlns="http://schemas.microsoft.com/office/spreadsheetml/2009/9/main" xmlns:mc="http://schemas.openxmlformats.org/markup-compatibility/2006" xmlns:x="http://schemas.openxmlformats.org/spreadsheetml/2006/main" mc:Ignorable="x">
  <slicer name="Company 10" cache="Slicer_Company4111" caption="Company" level="1" style="SlicerStyleOther1" rowHeight="241300"/>
  <slicer name="Open 5" cache="Slicer_Open111" caption="Open" level="1" style="SlicerStyleOther1" rowHeight="241300"/>
  <slicer name="Year 1" cache="Slicer_Posting_Date.Date_YQMD" caption="Year" columnCount="2" level="1" style="SlicerStyleOther1" rowHeight="241300"/>
  <slicer name="Document Type 1" cache="Slicer_Document_Type1" caption="Document Type" level="1" style="SlicerStyleOther1"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samplereports@jetglobal.com" TargetMode="External"/><Relationship Id="rId7" Type="http://schemas.openxmlformats.org/officeDocument/2006/relationships/printerSettings" Target="../printerSettings/printerSettings2.bin"/><Relationship Id="rId2" Type="http://schemas.openxmlformats.org/officeDocument/2006/relationships/hyperlink" Target="mailto:services@jetglobal.com" TargetMode="External"/><Relationship Id="rId1" Type="http://schemas.openxmlformats.org/officeDocument/2006/relationships/hyperlink" Target="https://go.jetreports.com/web" TargetMode="External"/><Relationship Id="rId6" Type="http://schemas.openxmlformats.org/officeDocument/2006/relationships/hyperlink" Target="https://go.jetreports.com/support" TargetMode="External"/><Relationship Id="rId5" Type="http://schemas.openxmlformats.org/officeDocument/2006/relationships/hyperlink" Target="mailto:sales.us@jetglobal.com" TargetMode="External"/><Relationship Id="rId4" Type="http://schemas.openxmlformats.org/officeDocument/2006/relationships/hyperlink" Target="https://go.jetreports.com/download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5.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6.xml"/><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7.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4:D20"/>
  <sheetViews>
    <sheetView showGridLines="0" tabSelected="1" workbookViewId="0"/>
  </sheetViews>
  <sheetFormatPr defaultColWidth="10.28515625" defaultRowHeight="14.25" x14ac:dyDescent="0.25"/>
  <cols>
    <col min="1" max="1" width="10.28515625" style="33" customWidth="1"/>
    <col min="2" max="2" width="7.42578125" style="33" customWidth="1"/>
    <col min="3" max="3" width="6" style="33" customWidth="1"/>
    <col min="4" max="4" width="115.7109375" style="33" customWidth="1"/>
    <col min="5" max="16384" width="10.28515625" style="33"/>
  </cols>
  <sheetData>
    <row r="4" spans="3:4" ht="15" thickBot="1" x14ac:dyDescent="0.3">
      <c r="C4" s="31" t="s">
        <v>127</v>
      </c>
      <c r="D4" s="32"/>
    </row>
    <row r="5" spans="3:4" x14ac:dyDescent="0.25">
      <c r="C5" s="34"/>
      <c r="D5" s="34" t="s">
        <v>269</v>
      </c>
    </row>
    <row r="6" spans="3:4" x14ac:dyDescent="0.25">
      <c r="C6" s="34"/>
      <c r="D6" s="35" t="s">
        <v>270</v>
      </c>
    </row>
    <row r="7" spans="3:4" x14ac:dyDescent="0.25">
      <c r="C7" s="34"/>
      <c r="D7" s="34" t="s">
        <v>271</v>
      </c>
    </row>
    <row r="8" spans="3:4" x14ac:dyDescent="0.25">
      <c r="C8" s="34"/>
      <c r="D8" s="34"/>
    </row>
    <row r="9" spans="3:4" x14ac:dyDescent="0.25">
      <c r="C9" s="34"/>
      <c r="D9" s="34"/>
    </row>
    <row r="10" spans="3:4" ht="15" thickBot="1" x14ac:dyDescent="0.3">
      <c r="C10" s="31" t="s">
        <v>272</v>
      </c>
      <c r="D10" s="32"/>
    </row>
    <row r="11" spans="3:4" x14ac:dyDescent="0.25">
      <c r="C11" s="36" t="s">
        <v>128</v>
      </c>
      <c r="D11" s="34" t="s">
        <v>273</v>
      </c>
    </row>
    <row r="12" spans="3:4" x14ac:dyDescent="0.25">
      <c r="C12" s="36"/>
      <c r="D12" s="34"/>
    </row>
    <row r="13" spans="3:4" x14ac:dyDescent="0.25">
      <c r="C13" s="37"/>
      <c r="D13" s="38"/>
    </row>
    <row r="14" spans="3:4" x14ac:dyDescent="0.25">
      <c r="C14" s="36"/>
      <c r="D14" s="34"/>
    </row>
    <row r="15" spans="3:4" x14ac:dyDescent="0.25">
      <c r="C15" s="36" t="s">
        <v>274</v>
      </c>
      <c r="D15" s="34" t="s">
        <v>275</v>
      </c>
    </row>
    <row r="16" spans="3:4" x14ac:dyDescent="0.25">
      <c r="C16" s="36"/>
      <c r="D16" s="34"/>
    </row>
    <row r="17" spans="3:4" x14ac:dyDescent="0.25">
      <c r="C17" s="36"/>
      <c r="D17" s="34"/>
    </row>
    <row r="18" spans="3:4" ht="28.5" x14ac:dyDescent="0.25">
      <c r="C18" s="36" t="s">
        <v>276</v>
      </c>
      <c r="D18" s="39" t="s">
        <v>277</v>
      </c>
    </row>
    <row r="19" spans="3:4" x14ac:dyDescent="0.25">
      <c r="C19" s="36"/>
      <c r="D19" s="34"/>
    </row>
    <row r="20" spans="3:4" ht="28.5" x14ac:dyDescent="0.25">
      <c r="C20" s="36" t="s">
        <v>278</v>
      </c>
      <c r="D20" s="39" t="s">
        <v>279</v>
      </c>
    </row>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C1:E29"/>
  <sheetViews>
    <sheetView showGridLines="0" workbookViewId="0"/>
  </sheetViews>
  <sheetFormatPr defaultColWidth="9.140625" defaultRowHeight="14.25" x14ac:dyDescent="0.25"/>
  <cols>
    <col min="1" max="1" width="4.42578125" style="22" customWidth="1"/>
    <col min="2" max="2" width="9.140625" style="22"/>
    <col min="3" max="3" width="32" style="23" bestFit="1" customWidth="1"/>
    <col min="4" max="4" width="77.28515625" style="24" customWidth="1"/>
    <col min="5" max="5" width="10.140625" style="23" customWidth="1"/>
    <col min="6" max="16384" width="9.140625" style="22"/>
  </cols>
  <sheetData>
    <row r="1" spans="3:5" ht="14.25" customHeight="1" x14ac:dyDescent="0.25"/>
    <row r="7" spans="3:5" ht="30.75" x14ac:dyDescent="0.25">
      <c r="C7" s="25" t="s">
        <v>34</v>
      </c>
    </row>
    <row r="9" spans="3:5" ht="28.5" x14ac:dyDescent="0.25">
      <c r="C9" s="26" t="s">
        <v>252</v>
      </c>
      <c r="D9" s="24" t="s">
        <v>280</v>
      </c>
    </row>
    <row r="10" spans="3:5" x14ac:dyDescent="0.25">
      <c r="C10" s="26"/>
    </row>
    <row r="11" spans="3:5" ht="28.5" x14ac:dyDescent="0.25">
      <c r="C11" s="27" t="s">
        <v>40</v>
      </c>
      <c r="D11" s="28" t="s">
        <v>253</v>
      </c>
    </row>
    <row r="12" spans="3:5" x14ac:dyDescent="0.25">
      <c r="C12" s="27"/>
      <c r="D12" s="29"/>
    </row>
    <row r="13" spans="3:5" ht="28.5" x14ac:dyDescent="0.25">
      <c r="C13" s="26" t="s">
        <v>254</v>
      </c>
      <c r="D13" s="24" t="s">
        <v>255</v>
      </c>
    </row>
    <row r="14" spans="3:5" x14ac:dyDescent="0.25">
      <c r="C14" s="26"/>
    </row>
    <row r="15" spans="3:5" ht="42.75" x14ac:dyDescent="0.25">
      <c r="C15" s="26" t="s">
        <v>35</v>
      </c>
      <c r="D15" s="24" t="s">
        <v>256</v>
      </c>
      <c r="E15" s="30" t="s">
        <v>191</v>
      </c>
    </row>
    <row r="16" spans="3:5" ht="16.5" customHeight="1" x14ac:dyDescent="0.25">
      <c r="C16" s="26"/>
    </row>
    <row r="17" spans="3:5" ht="28.5" x14ac:dyDescent="0.25">
      <c r="C17" s="26" t="s">
        <v>189</v>
      </c>
      <c r="D17" s="24" t="s">
        <v>257</v>
      </c>
      <c r="E17" s="30" t="s">
        <v>190</v>
      </c>
    </row>
    <row r="18" spans="3:5" x14ac:dyDescent="0.25">
      <c r="C18" s="26"/>
    </row>
    <row r="19" spans="3:5" ht="57" x14ac:dyDescent="0.25">
      <c r="C19" s="26" t="s">
        <v>251</v>
      </c>
      <c r="D19" s="24" t="s">
        <v>258</v>
      </c>
      <c r="E19" s="30" t="s">
        <v>259</v>
      </c>
    </row>
    <row r="20" spans="3:5" x14ac:dyDescent="0.25">
      <c r="C20" s="26"/>
    </row>
    <row r="21" spans="3:5" ht="28.5" x14ac:dyDescent="0.25">
      <c r="C21" s="26" t="s">
        <v>36</v>
      </c>
      <c r="D21" s="24" t="s">
        <v>260</v>
      </c>
      <c r="E21" s="30" t="s">
        <v>261</v>
      </c>
    </row>
    <row r="22" spans="3:5" x14ac:dyDescent="0.25">
      <c r="C22" s="26"/>
    </row>
    <row r="23" spans="3:5" x14ac:dyDescent="0.25">
      <c r="C23" s="26" t="s">
        <v>37</v>
      </c>
      <c r="D23" s="24" t="s">
        <v>262</v>
      </c>
      <c r="E23" s="30" t="s">
        <v>263</v>
      </c>
    </row>
    <row r="24" spans="3:5" x14ac:dyDescent="0.25">
      <c r="C24" s="26"/>
    </row>
    <row r="25" spans="3:5" x14ac:dyDescent="0.25">
      <c r="C25" s="26" t="s">
        <v>38</v>
      </c>
      <c r="D25" s="24" t="s">
        <v>264</v>
      </c>
      <c r="E25" s="30" t="s">
        <v>265</v>
      </c>
    </row>
    <row r="26" spans="3:5" x14ac:dyDescent="0.25">
      <c r="C26" s="26"/>
    </row>
    <row r="27" spans="3:5" ht="71.25" x14ac:dyDescent="0.25">
      <c r="C27" s="26" t="s">
        <v>266</v>
      </c>
      <c r="D27" s="24" t="s">
        <v>267</v>
      </c>
    </row>
    <row r="28" spans="3:5" x14ac:dyDescent="0.25">
      <c r="C28" s="26"/>
    </row>
    <row r="29" spans="3:5" x14ac:dyDescent="0.25">
      <c r="C29" s="26" t="s">
        <v>39</v>
      </c>
      <c r="D29" s="24" t="s">
        <v>268</v>
      </c>
    </row>
  </sheetData>
  <hyperlinks>
    <hyperlink ref="E23" r:id="rId1"/>
    <hyperlink ref="E21" r:id="rId2"/>
    <hyperlink ref="E17" r:id="rId3"/>
    <hyperlink ref="E15" r:id="rId4"/>
    <hyperlink ref="E25" r:id="rId5"/>
    <hyperlink ref="E19" r:id="rId6"/>
  </hyperlinks>
  <pageMargins left="0.25" right="0.25" top="0.75" bottom="0.75" header="0.3" footer="0.3"/>
  <pageSetup scale="63" orientation="portrait" r:id="rId7"/>
  <headerFooter alignWithMargins="0"/>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2:J37"/>
  <sheetViews>
    <sheetView showGridLines="0" zoomScale="90" zoomScaleNormal="90" workbookViewId="0"/>
  </sheetViews>
  <sheetFormatPr defaultRowHeight="15" x14ac:dyDescent="0.25"/>
  <cols>
    <col min="1" max="1" width="1.28515625" customWidth="1"/>
    <col min="2" max="2" width="4.7109375" customWidth="1"/>
    <col min="5" max="5" width="0.7109375" customWidth="1"/>
    <col min="6" max="6" width="26.140625" customWidth="1"/>
    <col min="7" max="7" width="18.7109375" customWidth="1"/>
    <col min="8" max="8" width="34.85546875" bestFit="1" customWidth="1"/>
    <col min="9" max="9" width="20.28515625" customWidth="1"/>
    <col min="10" max="10" width="18.7109375" customWidth="1"/>
    <col min="11" max="11" width="15.7109375" customWidth="1"/>
    <col min="12" max="12" width="15.85546875" customWidth="1"/>
    <col min="13" max="13" width="15.7109375" customWidth="1"/>
    <col min="14" max="14" width="16.7109375" customWidth="1"/>
    <col min="15" max="15" width="20.28515625" customWidth="1"/>
    <col min="16" max="16" width="33.7109375" customWidth="1"/>
    <col min="17" max="17" width="22.7109375" customWidth="1"/>
    <col min="18" max="18" width="18.85546875" customWidth="1"/>
    <col min="19" max="19" width="32.28515625" customWidth="1"/>
    <col min="20" max="20" width="22.85546875" customWidth="1"/>
    <col min="21" max="21" width="32.7109375" customWidth="1"/>
    <col min="22" max="22" width="23.140625" customWidth="1"/>
    <col min="23" max="23" width="28.85546875" customWidth="1"/>
    <col min="24" max="24" width="20.7109375" customWidth="1"/>
    <col min="25" max="25" width="26.85546875" customWidth="1"/>
    <col min="26" max="26" width="29.28515625" customWidth="1"/>
    <col min="27" max="27" width="30" customWidth="1"/>
    <col min="28" max="28" width="26.28515625" customWidth="1"/>
    <col min="29" max="29" width="33.7109375" customWidth="1"/>
    <col min="30" max="30" width="36.28515625" customWidth="1"/>
    <col min="31" max="31" width="34.28515625" customWidth="1"/>
    <col min="32" max="32" width="31.28515625" customWidth="1"/>
    <col min="33" max="33" width="21.7109375" customWidth="1"/>
    <col min="34" max="34" width="24.7109375" customWidth="1"/>
    <col min="35" max="35" width="22.28515625" customWidth="1"/>
    <col min="36" max="36" width="31.7109375" customWidth="1"/>
    <col min="37" max="37" width="28.7109375" customWidth="1"/>
    <col min="38" max="38" width="11.28515625" customWidth="1"/>
    <col min="39" max="39" width="26.28515625" bestFit="1" customWidth="1"/>
    <col min="40" max="40" width="33.7109375" bestFit="1" customWidth="1"/>
    <col min="41" max="41" width="33.28515625" customWidth="1"/>
    <col min="42" max="42" width="34.28515625" customWidth="1"/>
    <col min="43" max="43" width="31.28515625" customWidth="1"/>
    <col min="44" max="44" width="22.28515625" customWidth="1"/>
    <col min="45" max="45" width="11.28515625" customWidth="1"/>
    <col min="46" max="46" width="36.28515625" bestFit="1" customWidth="1"/>
    <col min="47" max="47" width="20.7109375" bestFit="1" customWidth="1"/>
    <col min="48" max="48" width="26.85546875" bestFit="1" customWidth="1"/>
    <col min="49" max="49" width="28.140625" bestFit="1" customWidth="1"/>
    <col min="50" max="50" width="29.28515625" bestFit="1" customWidth="1"/>
    <col min="51" max="51" width="30" bestFit="1" customWidth="1"/>
    <col min="52" max="52" width="22.85546875" bestFit="1" customWidth="1"/>
    <col min="53" max="53" width="32.28515625" bestFit="1" customWidth="1"/>
    <col min="54" max="54" width="28.140625" bestFit="1" customWidth="1"/>
    <col min="55" max="55" width="23.140625" bestFit="1" customWidth="1"/>
    <col min="56" max="56" width="26.28515625" bestFit="1" customWidth="1"/>
    <col min="57" max="57" width="28.85546875" bestFit="1" customWidth="1"/>
    <col min="58" max="58" width="38.28515625" bestFit="1" customWidth="1"/>
    <col min="59" max="59" width="33.7109375" bestFit="1" customWidth="1"/>
    <col min="60" max="60" width="24.7109375" bestFit="1" customWidth="1"/>
    <col min="61" max="61" width="33.7109375" bestFit="1" customWidth="1"/>
    <col min="62" max="62" width="36.28515625" bestFit="1" customWidth="1"/>
    <col min="63" max="63" width="33.28515625" bestFit="1" customWidth="1"/>
    <col min="64" max="64" width="36.28515625" bestFit="1" customWidth="1"/>
    <col min="65" max="65" width="34.28515625" bestFit="1" customWidth="1"/>
    <col min="66" max="66" width="31.28515625" bestFit="1" customWidth="1"/>
    <col min="67" max="67" width="21.7109375" bestFit="1" customWidth="1"/>
    <col min="68" max="68" width="33.7109375" bestFit="1" customWidth="1"/>
    <col min="69" max="69" width="31.7109375" bestFit="1" customWidth="1"/>
    <col min="70" max="70" width="22.28515625" bestFit="1" customWidth="1"/>
    <col min="71" max="71" width="24.7109375" bestFit="1" customWidth="1"/>
    <col min="72" max="72" width="28.7109375" bestFit="1" customWidth="1"/>
    <col min="73" max="73" width="11.28515625" bestFit="1" customWidth="1"/>
  </cols>
  <sheetData>
    <row r="2" spans="3:10" ht="27" thickBot="1" x14ac:dyDescent="0.45">
      <c r="C2" s="20" t="s">
        <v>10</v>
      </c>
      <c r="D2" s="5"/>
      <c r="E2" s="5"/>
      <c r="F2" s="5"/>
      <c r="G2" s="5"/>
      <c r="H2" s="5"/>
      <c r="I2" s="5"/>
      <c r="J2" s="5"/>
    </row>
    <row r="3" spans="3:10" ht="15.75" thickTop="1" x14ac:dyDescent="0.25"/>
    <row r="26" spans="8:9" x14ac:dyDescent="0.25">
      <c r="I26" s="6" t="s">
        <v>9</v>
      </c>
    </row>
    <row r="27" spans="8:9" x14ac:dyDescent="0.25">
      <c r="H27" s="3" t="s">
        <v>41</v>
      </c>
      <c r="I27" s="19">
        <v>5077654.6600000011</v>
      </c>
    </row>
    <row r="28" spans="8:9" x14ac:dyDescent="0.25">
      <c r="H28" s="3" t="s">
        <v>218</v>
      </c>
      <c r="I28" s="19">
        <v>3243226.5600000024</v>
      </c>
    </row>
    <row r="29" spans="8:9" x14ac:dyDescent="0.25">
      <c r="H29" s="3" t="s">
        <v>48</v>
      </c>
      <c r="I29" s="19">
        <v>3079515.3399999966</v>
      </c>
    </row>
    <row r="30" spans="8:9" x14ac:dyDescent="0.25">
      <c r="H30" s="3" t="s">
        <v>138</v>
      </c>
      <c r="I30" s="19">
        <v>2817277.8799999994</v>
      </c>
    </row>
    <row r="31" spans="8:9" x14ac:dyDescent="0.25">
      <c r="H31" s="3" t="s">
        <v>46</v>
      </c>
      <c r="I31" s="19">
        <v>2371646.7300000009</v>
      </c>
    </row>
    <row r="32" spans="8:9" x14ac:dyDescent="0.25">
      <c r="H32" s="3" t="s">
        <v>42</v>
      </c>
      <c r="I32" s="19">
        <v>2277671.8199999994</v>
      </c>
    </row>
    <row r="33" spans="8:9" x14ac:dyDescent="0.25">
      <c r="H33" s="3" t="s">
        <v>101</v>
      </c>
      <c r="I33" s="19">
        <v>2093534.7600000005</v>
      </c>
    </row>
    <row r="34" spans="8:9" x14ac:dyDescent="0.25">
      <c r="H34" s="3" t="s">
        <v>99</v>
      </c>
      <c r="I34" s="19">
        <v>2001475.7500000009</v>
      </c>
    </row>
    <row r="35" spans="8:9" x14ac:dyDescent="0.25">
      <c r="H35" s="3" t="s">
        <v>45</v>
      </c>
      <c r="I35" s="19">
        <v>1977739.060000001</v>
      </c>
    </row>
    <row r="36" spans="8:9" x14ac:dyDescent="0.25">
      <c r="H36" s="3" t="s">
        <v>219</v>
      </c>
      <c r="I36" s="19">
        <v>1883684.3499999996</v>
      </c>
    </row>
    <row r="37" spans="8:9" x14ac:dyDescent="0.25">
      <c r="H37" s="3" t="s">
        <v>0</v>
      </c>
      <c r="I37" s="19">
        <v>26823426.91</v>
      </c>
    </row>
  </sheetData>
  <pageMargins left="0.7" right="0.7" top="0.75" bottom="0.75" header="0.3" footer="0.3"/>
  <pageSetup orientation="portrait" horizontalDpi="300" verticalDpi="300"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N37"/>
  <sheetViews>
    <sheetView showGridLines="0" zoomScale="90" zoomScaleNormal="90" workbookViewId="0"/>
  </sheetViews>
  <sheetFormatPr defaultRowHeight="15" x14ac:dyDescent="0.25"/>
  <cols>
    <col min="1" max="1" width="3.28515625" customWidth="1"/>
    <col min="2" max="2" width="4" customWidth="1"/>
    <col min="5" max="6" width="11.7109375" customWidth="1"/>
    <col min="7" max="7" width="11.5703125" customWidth="1"/>
    <col min="8" max="8" width="11.85546875" customWidth="1"/>
    <col min="9" max="9" width="12.5703125" customWidth="1"/>
    <col min="10" max="10" width="12.140625" customWidth="1"/>
    <col min="11" max="11" width="16.85546875" customWidth="1"/>
    <col min="12" max="12" width="13.28515625" customWidth="1"/>
    <col min="13" max="13" width="18.28515625" customWidth="1"/>
    <col min="14" max="14" width="11.28515625" customWidth="1"/>
    <col min="15" max="15" width="26.28515625" customWidth="1"/>
    <col min="16" max="16" width="23.140625" customWidth="1"/>
    <col min="17" max="17" width="28.85546875" customWidth="1"/>
    <col min="18" max="18" width="32.28515625" customWidth="1"/>
    <col min="19" max="19" width="18.85546875" customWidth="1"/>
    <col min="20" max="20" width="38.140625" customWidth="1"/>
    <col min="21" max="21" width="27.7109375" customWidth="1"/>
    <col min="22" max="22" width="24.7109375" customWidth="1"/>
    <col min="23" max="23" width="29.28515625" customWidth="1"/>
    <col min="24" max="24" width="20.7109375" customWidth="1"/>
    <col min="25" max="25" width="31.28515625" customWidth="1"/>
    <col min="26" max="26" width="26.85546875" customWidth="1"/>
    <col min="27" max="27" width="30" customWidth="1"/>
    <col min="28" max="28" width="33.7109375" customWidth="1"/>
    <col min="29" max="29" width="36.28515625" customWidth="1"/>
    <col min="30" max="30" width="34.28515625" customWidth="1"/>
    <col min="31" max="31" width="26" customWidth="1"/>
    <col min="32" max="32" width="21.140625" customWidth="1"/>
    <col min="33" max="33" width="22.7109375" customWidth="1"/>
    <col min="34" max="34" width="11.28515625" customWidth="1"/>
    <col min="35" max="35" width="31.7109375" customWidth="1"/>
    <col min="36" max="36" width="34.28515625" customWidth="1"/>
    <col min="37" max="37" width="21.140625" customWidth="1"/>
    <col min="38" max="38" width="22.7109375" customWidth="1"/>
    <col min="39" max="39" width="11.28515625" customWidth="1"/>
    <col min="40" max="40" width="26.28515625" bestFit="1" customWidth="1"/>
    <col min="41" max="41" width="33.7109375" bestFit="1" customWidth="1"/>
    <col min="42" max="42" width="33.28515625" customWidth="1"/>
    <col min="43" max="43" width="34.28515625" customWidth="1"/>
    <col min="44" max="44" width="31.28515625" customWidth="1"/>
    <col min="45" max="45" width="22.28515625" customWidth="1"/>
    <col min="46" max="46" width="11.28515625" customWidth="1"/>
    <col min="47" max="47" width="36.28515625" bestFit="1" customWidth="1"/>
    <col min="48" max="48" width="20.7109375" bestFit="1" customWidth="1"/>
    <col min="49" max="49" width="26.85546875" bestFit="1" customWidth="1"/>
    <col min="50" max="50" width="28.140625" bestFit="1" customWidth="1"/>
    <col min="51" max="51" width="29.28515625" bestFit="1" customWidth="1"/>
    <col min="52" max="52" width="30" bestFit="1" customWidth="1"/>
    <col min="53" max="53" width="22.85546875" bestFit="1" customWidth="1"/>
    <col min="54" max="54" width="32.28515625" bestFit="1" customWidth="1"/>
    <col min="55" max="55" width="28.140625" bestFit="1" customWidth="1"/>
    <col min="56" max="56" width="23.140625" bestFit="1" customWidth="1"/>
    <col min="57" max="57" width="26.28515625" bestFit="1" customWidth="1"/>
    <col min="58" max="58" width="28.85546875" bestFit="1" customWidth="1"/>
    <col min="59" max="59" width="38.28515625" bestFit="1" customWidth="1"/>
    <col min="60" max="60" width="33.7109375" bestFit="1" customWidth="1"/>
    <col min="61" max="61" width="24.7109375" bestFit="1" customWidth="1"/>
    <col min="62" max="62" width="33.7109375" bestFit="1" customWidth="1"/>
    <col min="63" max="63" width="36.28515625" bestFit="1" customWidth="1"/>
    <col min="64" max="64" width="33.28515625" bestFit="1" customWidth="1"/>
    <col min="65" max="65" width="36.28515625" bestFit="1" customWidth="1"/>
    <col min="66" max="66" width="34.28515625" bestFit="1" customWidth="1"/>
    <col min="67" max="67" width="31.28515625" bestFit="1" customWidth="1"/>
    <col min="68" max="68" width="21.7109375" bestFit="1" customWidth="1"/>
    <col min="69" max="69" width="33.7109375" bestFit="1" customWidth="1"/>
    <col min="70" max="70" width="31.7109375" bestFit="1" customWidth="1"/>
    <col min="71" max="71" width="22.28515625" bestFit="1" customWidth="1"/>
    <col min="72" max="72" width="24.7109375" bestFit="1" customWidth="1"/>
    <col min="73" max="73" width="28.7109375" bestFit="1" customWidth="1"/>
    <col min="74" max="74" width="11.28515625" bestFit="1" customWidth="1"/>
  </cols>
  <sheetData>
    <row r="2" spans="3:8" ht="27" thickBot="1" x14ac:dyDescent="0.45">
      <c r="C2" s="5" t="s">
        <v>3</v>
      </c>
      <c r="D2" s="5"/>
      <c r="E2" s="5"/>
      <c r="F2" s="5"/>
      <c r="G2" s="5"/>
      <c r="H2" s="5"/>
    </row>
    <row r="3" spans="3:8" ht="15.75" thickTop="1" x14ac:dyDescent="0.25"/>
    <row r="30" spans="6:14" x14ac:dyDescent="0.25">
      <c r="F30" s="2" t="s">
        <v>9</v>
      </c>
    </row>
    <row r="31" spans="6:14" x14ac:dyDescent="0.25">
      <c r="G31" t="s">
        <v>29</v>
      </c>
      <c r="H31" t="s">
        <v>30</v>
      </c>
      <c r="I31" t="s">
        <v>7</v>
      </c>
      <c r="J31" t="s">
        <v>31</v>
      </c>
      <c r="K31" t="s">
        <v>32</v>
      </c>
      <c r="L31" t="s">
        <v>8</v>
      </c>
      <c r="M31" t="s">
        <v>33</v>
      </c>
      <c r="N31" t="s">
        <v>0</v>
      </c>
    </row>
    <row r="32" spans="6:14" x14ac:dyDescent="0.25">
      <c r="F32" s="3" t="s">
        <v>129</v>
      </c>
      <c r="G32" s="1">
        <v>-4264840.9399999883</v>
      </c>
      <c r="H32" s="1">
        <v>-2261618.3399999887</v>
      </c>
      <c r="I32" s="1">
        <v>-344585.71</v>
      </c>
      <c r="J32" s="1">
        <v>-4289765.5999999875</v>
      </c>
      <c r="K32" s="1">
        <v>-1443023.8499999992</v>
      </c>
      <c r="L32" s="1">
        <v>18696239.070000038</v>
      </c>
      <c r="M32" s="1">
        <v>8501481.3000000194</v>
      </c>
      <c r="N32" s="1">
        <v>14593885.93000011</v>
      </c>
    </row>
    <row r="33" spans="6:14" x14ac:dyDescent="0.25">
      <c r="F33" s="3" t="s">
        <v>130</v>
      </c>
      <c r="G33" s="1">
        <v>16696710.07000001</v>
      </c>
      <c r="H33" s="1">
        <v>901942.94000000029</v>
      </c>
      <c r="I33" s="1">
        <v>5634097.9199999953</v>
      </c>
      <c r="J33" s="1">
        <v>13707043.259999994</v>
      </c>
      <c r="K33" s="1">
        <v>2788176.5300000021</v>
      </c>
      <c r="L33" s="1">
        <v>207679.77999999994</v>
      </c>
      <c r="M33" s="1">
        <v>-136883.69999999998</v>
      </c>
      <c r="N33" s="1">
        <v>39798766.79999993</v>
      </c>
    </row>
    <row r="34" spans="6:14" x14ac:dyDescent="0.25">
      <c r="F34" s="3" t="s">
        <v>131</v>
      </c>
      <c r="G34" s="1">
        <v>5602392.8800000027</v>
      </c>
      <c r="H34" s="1">
        <v>7633083.1500000013</v>
      </c>
      <c r="I34" s="1">
        <v>790134.14</v>
      </c>
      <c r="J34" s="1">
        <v>6877994.3299999982</v>
      </c>
      <c r="K34" s="1">
        <v>6232997.0500000017</v>
      </c>
      <c r="L34" s="1">
        <v>10924891.430000002</v>
      </c>
      <c r="M34" s="1">
        <v>3036043.4100000006</v>
      </c>
      <c r="N34" s="1">
        <v>41097536.389999919</v>
      </c>
    </row>
    <row r="35" spans="6:14" x14ac:dyDescent="0.25">
      <c r="F35" s="3" t="s">
        <v>132</v>
      </c>
      <c r="G35" s="1">
        <v>-103035.22</v>
      </c>
      <c r="H35" s="1">
        <v>1070350.7699999998</v>
      </c>
      <c r="I35" s="1">
        <v>-49440.969999999987</v>
      </c>
      <c r="J35" s="1">
        <v>245852.47000000009</v>
      </c>
      <c r="K35" s="1">
        <v>659347.22999999952</v>
      </c>
      <c r="L35" s="1">
        <v>4079197.7399999984</v>
      </c>
      <c r="M35" s="1">
        <v>3985940.42</v>
      </c>
      <c r="N35" s="1">
        <v>9888212.4399999883</v>
      </c>
    </row>
    <row r="36" spans="6:14" x14ac:dyDescent="0.25">
      <c r="F36" s="3" t="s">
        <v>2</v>
      </c>
      <c r="G36" s="1">
        <v>-1767283.8200000015</v>
      </c>
      <c r="H36" s="1">
        <v>-188835.16999999972</v>
      </c>
      <c r="I36" s="1">
        <v>-810840.99999999884</v>
      </c>
      <c r="J36" s="1">
        <v>-2190547.41</v>
      </c>
      <c r="K36" s="1">
        <v>-791139.96999999962</v>
      </c>
      <c r="L36" s="1">
        <v>-815072.27000000246</v>
      </c>
      <c r="M36" s="1">
        <v>-651150.52</v>
      </c>
      <c r="N36" s="1">
        <v>-7214870.1599999722</v>
      </c>
    </row>
    <row r="37" spans="6:14" x14ac:dyDescent="0.25">
      <c r="F37" s="3" t="s">
        <v>0</v>
      </c>
      <c r="G37" s="1">
        <v>16163942.97000001</v>
      </c>
      <c r="H37" s="1">
        <v>7154923.3500000034</v>
      </c>
      <c r="I37" s="1">
        <v>5219364.3799999952</v>
      </c>
      <c r="J37" s="1">
        <v>14350577.050000019</v>
      </c>
      <c r="K37" s="1">
        <v>7446356.9900000058</v>
      </c>
      <c r="L37" s="1">
        <v>33092935.750000022</v>
      </c>
      <c r="M37" s="1">
        <v>14735430.910000034</v>
      </c>
      <c r="N37" s="1">
        <v>98163531.399999395</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2:M209"/>
  <sheetViews>
    <sheetView showGridLines="0" zoomScale="90" zoomScaleNormal="90" workbookViewId="0"/>
  </sheetViews>
  <sheetFormatPr defaultRowHeight="15" x14ac:dyDescent="0.25"/>
  <cols>
    <col min="1" max="2" width="4" customWidth="1"/>
    <col min="5" max="5" width="10.7109375" customWidth="1"/>
    <col min="6" max="6" width="24.7109375" customWidth="1"/>
    <col min="7" max="7" width="40.140625" bestFit="1" customWidth="1"/>
    <col min="8" max="11" width="12" customWidth="1"/>
    <col min="12" max="12" width="9" customWidth="1"/>
    <col min="13" max="13" width="12" bestFit="1" customWidth="1"/>
    <col min="14" max="14" width="11.28515625" customWidth="1"/>
    <col min="15" max="15" width="22.28515625" customWidth="1"/>
    <col min="16" max="16" width="27.7109375" customWidth="1"/>
    <col min="17" max="17" width="24.7109375" customWidth="1"/>
    <col min="18" max="18" width="32.7109375" customWidth="1"/>
    <col min="19" max="19" width="22.85546875" customWidth="1"/>
    <col min="20" max="20" width="29.28515625" customWidth="1"/>
    <col min="21" max="21" width="22.28515625" customWidth="1"/>
    <col min="22" max="22" width="26.28515625" customWidth="1"/>
    <col min="23" max="23" width="20.7109375" customWidth="1"/>
    <col min="24" max="24" width="24.7109375" customWidth="1"/>
    <col min="25" max="25" width="23.140625" customWidth="1"/>
    <col min="26" max="26" width="31.28515625" customWidth="1"/>
    <col min="27" max="27" width="26.85546875" customWidth="1"/>
    <col min="28" max="28" width="30" customWidth="1"/>
    <col min="29" max="29" width="33.7109375" customWidth="1"/>
    <col min="30" max="30" width="28.85546875" customWidth="1"/>
    <col min="31" max="31" width="32.28515625" customWidth="1"/>
    <col min="32" max="32" width="36.28515625" customWidth="1"/>
    <col min="33" max="33" width="18.85546875" customWidth="1"/>
    <col min="34" max="34" width="21.7109375" customWidth="1"/>
    <col min="35" max="35" width="31.7109375" customWidth="1"/>
    <col min="36" max="36" width="34.28515625" customWidth="1"/>
    <col min="37" max="37" width="21.140625" customWidth="1"/>
    <col min="38" max="38" width="22.7109375" customWidth="1"/>
    <col min="39" max="39" width="11.28515625" customWidth="1"/>
    <col min="40" max="40" width="8.28515625" customWidth="1"/>
    <col min="41" max="41" width="24.7109375" customWidth="1"/>
    <col min="42" max="42" width="8.28515625" customWidth="1"/>
    <col min="43" max="43" width="23.140625" customWidth="1"/>
    <col min="44" max="44" width="9.85546875" customWidth="1"/>
    <col min="45" max="45" width="31.28515625" customWidth="1"/>
    <col min="46" max="46" width="8.28515625" customWidth="1"/>
    <col min="47" max="47" width="26.85546875" customWidth="1"/>
    <col min="48" max="48" width="9.85546875" customWidth="1"/>
    <col min="49" max="49" width="30" bestFit="1" customWidth="1"/>
    <col min="50" max="50" width="9.85546875" customWidth="1"/>
    <col min="51" max="51" width="33.7109375" bestFit="1" customWidth="1"/>
    <col min="52" max="52" width="8.28515625" customWidth="1"/>
    <col min="53" max="53" width="28.85546875" bestFit="1" customWidth="1"/>
    <col min="54" max="54" width="8.28515625" customWidth="1"/>
    <col min="55" max="55" width="32.28515625" bestFit="1" customWidth="1"/>
    <col min="56" max="56" width="8.28515625" customWidth="1"/>
    <col min="57" max="57" width="36.28515625" bestFit="1" customWidth="1"/>
    <col min="58" max="58" width="8.28515625" customWidth="1"/>
    <col min="59" max="59" width="18.85546875" customWidth="1"/>
    <col min="60" max="60" width="8.28515625" customWidth="1"/>
    <col min="61" max="61" width="21.7109375" customWidth="1"/>
    <col min="62" max="62" width="8.28515625" customWidth="1"/>
    <col min="63" max="63" width="31.7109375" customWidth="1"/>
    <col min="64" max="64" width="8.28515625" customWidth="1"/>
    <col min="65" max="65" width="34.28515625" customWidth="1"/>
    <col min="66" max="66" width="8.28515625" customWidth="1"/>
    <col min="67" max="67" width="21.140625" customWidth="1"/>
    <col min="68" max="68" width="8.28515625" customWidth="1"/>
    <col min="69" max="69" width="22.7109375" customWidth="1"/>
    <col min="70" max="70" width="8.28515625" customWidth="1"/>
    <col min="71" max="71" width="12.7109375" customWidth="1"/>
    <col min="72" max="72" width="13.140625" customWidth="1"/>
    <col min="73" max="73" width="28.7109375" bestFit="1" customWidth="1"/>
    <col min="74" max="74" width="11.28515625" bestFit="1" customWidth="1"/>
  </cols>
  <sheetData>
    <row r="2" spans="3:13" ht="27" thickBot="1" x14ac:dyDescent="0.45">
      <c r="C2" s="5" t="s">
        <v>4</v>
      </c>
      <c r="D2" s="5"/>
      <c r="E2" s="5"/>
      <c r="F2" s="5"/>
      <c r="G2" s="5"/>
      <c r="H2" s="5"/>
    </row>
    <row r="3" spans="3:13" ht="15.75" thickTop="1" x14ac:dyDescent="0.25"/>
    <row r="13" spans="3:13" x14ac:dyDescent="0.25">
      <c r="F13" s="7" t="s">
        <v>1</v>
      </c>
      <c r="G13" s="8"/>
      <c r="H13" s="8"/>
      <c r="I13" s="21"/>
      <c r="J13" s="21"/>
      <c r="K13" s="21"/>
      <c r="L13" s="21"/>
      <c r="M13" s="18"/>
    </row>
    <row r="14" spans="3:13" x14ac:dyDescent="0.25">
      <c r="F14" s="9"/>
      <c r="G14" s="10"/>
      <c r="H14" s="10" t="s">
        <v>129</v>
      </c>
      <c r="I14" s="10" t="s">
        <v>130</v>
      </c>
      <c r="J14" s="10" t="s">
        <v>131</v>
      </c>
      <c r="K14" s="10" t="s">
        <v>132</v>
      </c>
      <c r="L14" s="10" t="s">
        <v>2</v>
      </c>
      <c r="M14" s="11" t="s">
        <v>0</v>
      </c>
    </row>
    <row r="15" spans="3:13" x14ac:dyDescent="0.25">
      <c r="F15" s="9" t="s">
        <v>13</v>
      </c>
      <c r="G15" s="10" t="s">
        <v>46</v>
      </c>
      <c r="H15" s="12">
        <v>891122.97999999917</v>
      </c>
      <c r="I15" s="12">
        <v>31171.599999999999</v>
      </c>
      <c r="J15" s="12">
        <v>408481.94</v>
      </c>
      <c r="K15" s="12">
        <v>175177.55</v>
      </c>
      <c r="L15" s="12">
        <v>-25097.810000000009</v>
      </c>
      <c r="M15" s="13">
        <v>1480856.2599999993</v>
      </c>
    </row>
    <row r="16" spans="3:13" x14ac:dyDescent="0.25">
      <c r="F16" s="9"/>
      <c r="G16" s="10" t="s">
        <v>133</v>
      </c>
      <c r="H16" s="12">
        <v>-374452.87999999995</v>
      </c>
      <c r="I16" s="12">
        <v>597802.04</v>
      </c>
      <c r="J16" s="12">
        <v>171755.7</v>
      </c>
      <c r="K16" s="12">
        <v>-36963.18</v>
      </c>
      <c r="L16" s="12">
        <v>-192011.03000000003</v>
      </c>
      <c r="M16" s="13">
        <v>166130.65000000008</v>
      </c>
    </row>
    <row r="17" spans="6:13" x14ac:dyDescent="0.25">
      <c r="F17" s="9"/>
      <c r="G17" s="10" t="s">
        <v>134</v>
      </c>
      <c r="H17" s="12">
        <v>-113023.64999999998</v>
      </c>
      <c r="I17" s="12">
        <v>15224.869999999999</v>
      </c>
      <c r="J17" s="12">
        <v>197507.79000000004</v>
      </c>
      <c r="K17" s="12">
        <v>24949.39</v>
      </c>
      <c r="L17" s="12">
        <v>-45787.26</v>
      </c>
      <c r="M17" s="13">
        <v>78871.140000000043</v>
      </c>
    </row>
    <row r="18" spans="6:13" x14ac:dyDescent="0.25">
      <c r="F18" s="9"/>
      <c r="G18" s="10" t="s">
        <v>135</v>
      </c>
      <c r="H18" s="12">
        <v>-202776.87</v>
      </c>
      <c r="I18" s="12">
        <v>497636.05</v>
      </c>
      <c r="J18" s="12">
        <v>41899.270000000004</v>
      </c>
      <c r="K18" s="12">
        <v>-37865.120000000003</v>
      </c>
      <c r="L18" s="12">
        <v>-99970.51</v>
      </c>
      <c r="M18" s="13">
        <v>198922.82</v>
      </c>
    </row>
    <row r="19" spans="6:13" x14ac:dyDescent="0.25">
      <c r="F19" s="9"/>
      <c r="G19" s="10" t="s">
        <v>90</v>
      </c>
      <c r="H19" s="12">
        <v>-54858.870000000032</v>
      </c>
      <c r="I19" s="12"/>
      <c r="J19" s="12">
        <v>193478.29999999993</v>
      </c>
      <c r="K19" s="12">
        <v>60777.7</v>
      </c>
      <c r="L19" s="12">
        <v>-60687.380000000005</v>
      </c>
      <c r="M19" s="13">
        <v>138709.74999999988</v>
      </c>
    </row>
    <row r="20" spans="6:13" x14ac:dyDescent="0.25">
      <c r="F20" s="9"/>
      <c r="G20" s="10" t="s">
        <v>136</v>
      </c>
      <c r="H20" s="12">
        <v>-200957.31</v>
      </c>
      <c r="I20" s="12">
        <v>478695.67999999993</v>
      </c>
      <c r="J20" s="12">
        <v>53715.160000000011</v>
      </c>
      <c r="K20" s="12">
        <v>-36884.14</v>
      </c>
      <c r="L20" s="12">
        <v>-123241.79000000001</v>
      </c>
      <c r="M20" s="13">
        <v>171327.59999999998</v>
      </c>
    </row>
    <row r="21" spans="6:13" x14ac:dyDescent="0.25">
      <c r="F21" s="9"/>
      <c r="G21" s="10" t="s">
        <v>91</v>
      </c>
      <c r="H21" s="12">
        <v>-534398.23999999987</v>
      </c>
      <c r="I21" s="12">
        <v>1027494.21</v>
      </c>
      <c r="J21" s="12">
        <v>129977.27</v>
      </c>
      <c r="K21" s="12">
        <v>-31652.75</v>
      </c>
      <c r="L21" s="12">
        <v>-284556.62</v>
      </c>
      <c r="M21" s="13">
        <v>306863.87000000011</v>
      </c>
    </row>
    <row r="22" spans="6:13" x14ac:dyDescent="0.25">
      <c r="F22" s="9"/>
      <c r="G22" s="10" t="s">
        <v>137</v>
      </c>
      <c r="H22" s="12">
        <v>-213114.58999999985</v>
      </c>
      <c r="I22" s="12">
        <v>510487.65</v>
      </c>
      <c r="J22" s="12">
        <v>92367.360000000001</v>
      </c>
      <c r="K22" s="12"/>
      <c r="L22" s="12">
        <v>-122139.10999999999</v>
      </c>
      <c r="M22" s="13">
        <v>267601.31000000017</v>
      </c>
    </row>
    <row r="23" spans="6:13" x14ac:dyDescent="0.25">
      <c r="F23" s="9"/>
      <c r="G23" s="10" t="s">
        <v>92</v>
      </c>
      <c r="H23" s="12">
        <v>-187053.72999999989</v>
      </c>
      <c r="I23" s="12">
        <v>64565.57</v>
      </c>
      <c r="J23" s="12">
        <v>468098.38999999996</v>
      </c>
      <c r="K23" s="12">
        <v>12237.16</v>
      </c>
      <c r="L23" s="12">
        <v>-21333.050000000003</v>
      </c>
      <c r="M23" s="13">
        <v>336514.34</v>
      </c>
    </row>
    <row r="24" spans="6:13" x14ac:dyDescent="0.25">
      <c r="F24" s="9"/>
      <c r="G24" s="10" t="s">
        <v>93</v>
      </c>
      <c r="H24" s="12">
        <v>-20108.919999999991</v>
      </c>
      <c r="I24" s="12">
        <v>197865.73000000004</v>
      </c>
      <c r="J24" s="12">
        <v>42161.95</v>
      </c>
      <c r="K24" s="12">
        <v>-19626.73</v>
      </c>
      <c r="L24" s="12">
        <v>-89776.34</v>
      </c>
      <c r="M24" s="13">
        <v>110515.69000000008</v>
      </c>
    </row>
    <row r="25" spans="6:13" x14ac:dyDescent="0.25">
      <c r="F25" s="9"/>
      <c r="G25" s="10" t="s">
        <v>94</v>
      </c>
      <c r="H25" s="12">
        <v>-189146.93</v>
      </c>
      <c r="I25" s="12">
        <v>-2608.1099999999997</v>
      </c>
      <c r="J25" s="12">
        <v>405812.47999999998</v>
      </c>
      <c r="K25" s="12">
        <v>16194.22</v>
      </c>
      <c r="L25" s="12">
        <v>-108111.12000000001</v>
      </c>
      <c r="M25" s="13">
        <v>122140.54</v>
      </c>
    </row>
    <row r="26" spans="6:13" x14ac:dyDescent="0.25">
      <c r="F26" s="9"/>
      <c r="G26" s="10" t="s">
        <v>58</v>
      </c>
      <c r="H26" s="12">
        <v>128643.56000000001</v>
      </c>
      <c r="I26" s="12">
        <v>-14440.1</v>
      </c>
      <c r="J26" s="12">
        <v>175443.26</v>
      </c>
      <c r="K26" s="12">
        <v>83467.549999999988</v>
      </c>
      <c r="L26" s="12">
        <v>-34671.96</v>
      </c>
      <c r="M26" s="13">
        <v>338442.31</v>
      </c>
    </row>
    <row r="27" spans="6:13" x14ac:dyDescent="0.25">
      <c r="F27" s="9"/>
      <c r="G27" s="10" t="s">
        <v>95</v>
      </c>
      <c r="H27" s="12">
        <v>14915.70999999993</v>
      </c>
      <c r="I27" s="12"/>
      <c r="J27" s="12">
        <v>266399.88</v>
      </c>
      <c r="K27" s="12">
        <v>112894.65</v>
      </c>
      <c r="L27" s="12">
        <v>-36862.21</v>
      </c>
      <c r="M27" s="13">
        <v>357348.02999999985</v>
      </c>
    </row>
    <row r="28" spans="6:13" x14ac:dyDescent="0.25">
      <c r="F28" s="9"/>
      <c r="G28" s="10" t="s">
        <v>96</v>
      </c>
      <c r="H28" s="12">
        <v>-487184.11999999994</v>
      </c>
      <c r="I28" s="12">
        <v>841817.08000000019</v>
      </c>
      <c r="J28" s="12">
        <v>156314.56999999998</v>
      </c>
      <c r="K28" s="12">
        <v>-21100.52</v>
      </c>
      <c r="L28" s="12">
        <v>-233098.86999999997</v>
      </c>
      <c r="M28" s="13">
        <v>256748.14000000028</v>
      </c>
    </row>
    <row r="29" spans="6:13" x14ac:dyDescent="0.25">
      <c r="F29" s="9"/>
      <c r="G29" s="10" t="s">
        <v>97</v>
      </c>
      <c r="H29" s="12">
        <v>-266872.88000000006</v>
      </c>
      <c r="I29" s="12">
        <v>300198.91000000003</v>
      </c>
      <c r="J29" s="12">
        <v>286746.19999999995</v>
      </c>
      <c r="K29" s="12">
        <v>-13350.87</v>
      </c>
      <c r="L29" s="12">
        <v>-166304.65</v>
      </c>
      <c r="M29" s="13">
        <v>140416.70999999993</v>
      </c>
    </row>
    <row r="30" spans="6:13" x14ac:dyDescent="0.25">
      <c r="F30" s="9"/>
      <c r="G30" s="10" t="s">
        <v>98</v>
      </c>
      <c r="H30" s="12">
        <v>-138250.90000000008</v>
      </c>
      <c r="I30" s="12">
        <v>8632.3000000000011</v>
      </c>
      <c r="J30" s="12">
        <v>444501.73</v>
      </c>
      <c r="K30" s="12">
        <v>36940.239999999998</v>
      </c>
      <c r="L30" s="12">
        <v>-18587.489999999998</v>
      </c>
      <c r="M30" s="13">
        <v>333235.87999999989</v>
      </c>
    </row>
    <row r="31" spans="6:13" x14ac:dyDescent="0.25">
      <c r="F31" s="9"/>
      <c r="G31" s="10" t="s">
        <v>99</v>
      </c>
      <c r="H31" s="12">
        <v>-460982.95000000007</v>
      </c>
      <c r="I31" s="12">
        <v>544201.60999999987</v>
      </c>
      <c r="J31" s="12">
        <v>522989.1</v>
      </c>
      <c r="K31" s="12">
        <v>13157.83</v>
      </c>
      <c r="L31" s="12">
        <v>-267409.03999999998</v>
      </c>
      <c r="M31" s="13">
        <v>351956.54999999976</v>
      </c>
    </row>
    <row r="32" spans="6:13" x14ac:dyDescent="0.25">
      <c r="F32" s="9"/>
      <c r="G32" s="10" t="s">
        <v>100</v>
      </c>
      <c r="H32" s="12">
        <v>-89105.809999999983</v>
      </c>
      <c r="I32" s="12">
        <v>96657.78</v>
      </c>
      <c r="J32" s="12">
        <v>148860.70000000001</v>
      </c>
      <c r="K32" s="12"/>
      <c r="L32" s="12">
        <v>-60282.880000000005</v>
      </c>
      <c r="M32" s="13">
        <v>96129.790000000037</v>
      </c>
    </row>
    <row r="33" spans="6:13" x14ac:dyDescent="0.25">
      <c r="F33" s="9"/>
      <c r="G33" s="10" t="s">
        <v>60</v>
      </c>
      <c r="H33" s="12">
        <v>225111.60999999984</v>
      </c>
      <c r="I33" s="12">
        <v>-4970.79</v>
      </c>
      <c r="J33" s="12">
        <v>213205.98</v>
      </c>
      <c r="K33" s="12">
        <v>65210.289999999994</v>
      </c>
      <c r="L33" s="12">
        <v>-67523.520000000004</v>
      </c>
      <c r="M33" s="13">
        <v>431033.56999999983</v>
      </c>
    </row>
    <row r="34" spans="6:13" x14ac:dyDescent="0.25">
      <c r="F34" s="9"/>
      <c r="G34" s="10" t="s">
        <v>101</v>
      </c>
      <c r="H34" s="12">
        <v>-390689.91999999981</v>
      </c>
      <c r="I34" s="12">
        <v>12781.04</v>
      </c>
      <c r="J34" s="12">
        <v>1065584.3500000001</v>
      </c>
      <c r="K34" s="12">
        <v>128814.78</v>
      </c>
      <c r="L34" s="12">
        <v>-117221.29999999999</v>
      </c>
      <c r="M34" s="13">
        <v>699268.95000000042</v>
      </c>
    </row>
    <row r="35" spans="6:13" x14ac:dyDescent="0.25">
      <c r="F35" s="9"/>
      <c r="G35" s="10" t="s">
        <v>102</v>
      </c>
      <c r="H35" s="12">
        <v>-433799.1999999999</v>
      </c>
      <c r="I35" s="12">
        <v>711198.00999999989</v>
      </c>
      <c r="J35" s="12">
        <v>36678.83</v>
      </c>
      <c r="K35" s="12"/>
      <c r="L35" s="12">
        <v>-111843.40000000001</v>
      </c>
      <c r="M35" s="13">
        <v>202234.23999999993</v>
      </c>
    </row>
    <row r="36" spans="6:13" x14ac:dyDescent="0.25">
      <c r="F36" s="9"/>
      <c r="G36" s="10" t="s">
        <v>103</v>
      </c>
      <c r="H36" s="12">
        <v>-5812.4599999999718</v>
      </c>
      <c r="I36" s="12">
        <v>111108.26</v>
      </c>
      <c r="J36" s="12">
        <v>89369.369999999981</v>
      </c>
      <c r="K36" s="12">
        <v>-8765.0300000000007</v>
      </c>
      <c r="L36" s="12">
        <v>-45814.05</v>
      </c>
      <c r="M36" s="13">
        <v>140086.09</v>
      </c>
    </row>
    <row r="37" spans="6:13" x14ac:dyDescent="0.25">
      <c r="F37" s="9"/>
      <c r="G37" s="10" t="s">
        <v>61</v>
      </c>
      <c r="H37" s="12">
        <v>148844.08999999991</v>
      </c>
      <c r="I37" s="12"/>
      <c r="J37" s="12">
        <v>126034.63</v>
      </c>
      <c r="K37" s="12">
        <v>179484.29</v>
      </c>
      <c r="L37" s="12">
        <v>-35855.57</v>
      </c>
      <c r="M37" s="13">
        <v>418507.43999999989</v>
      </c>
    </row>
    <row r="38" spans="6:13" x14ac:dyDescent="0.25">
      <c r="F38" s="9"/>
      <c r="G38" s="10" t="s">
        <v>62</v>
      </c>
      <c r="H38" s="12">
        <v>229138.41999999978</v>
      </c>
      <c r="I38" s="12"/>
      <c r="J38" s="12">
        <v>140456.41</v>
      </c>
      <c r="K38" s="12">
        <v>83382.01999999999</v>
      </c>
      <c r="L38" s="12">
        <v>-38635.929999999993</v>
      </c>
      <c r="M38" s="13">
        <v>414340.91999999975</v>
      </c>
    </row>
    <row r="39" spans="6:13" x14ac:dyDescent="0.25">
      <c r="F39" s="9"/>
      <c r="G39" s="10" t="s">
        <v>104</v>
      </c>
      <c r="H39" s="12">
        <v>-308832.41000000009</v>
      </c>
      <c r="I39" s="12">
        <v>280094.51</v>
      </c>
      <c r="J39" s="12">
        <v>297576.01</v>
      </c>
      <c r="K39" s="12">
        <v>69764.240000000005</v>
      </c>
      <c r="L39" s="12">
        <v>-84816.36</v>
      </c>
      <c r="M39" s="13">
        <v>253785.98999999993</v>
      </c>
    </row>
    <row r="40" spans="6:13" x14ac:dyDescent="0.25">
      <c r="F40" s="9"/>
      <c r="G40" s="10" t="s">
        <v>140</v>
      </c>
      <c r="H40" s="12">
        <v>-12405.030000000028</v>
      </c>
      <c r="I40" s="12">
        <v>127564.04000000001</v>
      </c>
      <c r="J40" s="12">
        <v>118632.06000000001</v>
      </c>
      <c r="K40" s="12">
        <v>-8953.0600000000013</v>
      </c>
      <c r="L40" s="12">
        <v>-74673.429999999993</v>
      </c>
      <c r="M40" s="13">
        <v>150164.58000000002</v>
      </c>
    </row>
    <row r="41" spans="6:13" x14ac:dyDescent="0.25">
      <c r="F41" s="9"/>
      <c r="G41" s="10" t="s">
        <v>141</v>
      </c>
      <c r="H41" s="12">
        <v>-240495.16</v>
      </c>
      <c r="I41" s="12">
        <v>391928.73999999993</v>
      </c>
      <c r="J41" s="12">
        <v>130661.85</v>
      </c>
      <c r="K41" s="12"/>
      <c r="L41" s="12">
        <v>-121627.75000000001</v>
      </c>
      <c r="M41" s="13">
        <v>160467.67999999993</v>
      </c>
    </row>
    <row r="42" spans="6:13" x14ac:dyDescent="0.25">
      <c r="F42" s="9"/>
      <c r="G42" s="10" t="s">
        <v>105</v>
      </c>
      <c r="H42" s="12">
        <v>23345.099999999824</v>
      </c>
      <c r="I42" s="12">
        <v>229505.11000000002</v>
      </c>
      <c r="J42" s="12">
        <v>68161.919999999998</v>
      </c>
      <c r="K42" s="12">
        <v>0</v>
      </c>
      <c r="L42" s="12">
        <v>-29965.89</v>
      </c>
      <c r="M42" s="13">
        <v>291046.23999999982</v>
      </c>
    </row>
    <row r="43" spans="6:13" x14ac:dyDescent="0.25">
      <c r="F43" s="9"/>
      <c r="G43" s="10" t="s">
        <v>48</v>
      </c>
      <c r="H43" s="12">
        <v>-1079455.47</v>
      </c>
      <c r="I43" s="12">
        <v>2037269.2699999998</v>
      </c>
      <c r="J43" s="12">
        <v>277932.91000000003</v>
      </c>
      <c r="K43" s="12">
        <v>-82781.159999999989</v>
      </c>
      <c r="L43" s="12">
        <v>-569134.04999999993</v>
      </c>
      <c r="M43" s="13">
        <v>583831.49999999977</v>
      </c>
    </row>
    <row r="44" spans="6:13" x14ac:dyDescent="0.25">
      <c r="F44" s="9"/>
      <c r="G44" s="10" t="s">
        <v>106</v>
      </c>
      <c r="H44" s="12">
        <v>-1391.2200000000012</v>
      </c>
      <c r="I44" s="12">
        <v>220709.63</v>
      </c>
      <c r="J44" s="12">
        <v>39977.520000000004</v>
      </c>
      <c r="K44" s="12"/>
      <c r="L44" s="12">
        <v>-70089.320000000007</v>
      </c>
      <c r="M44" s="13">
        <v>189206.61</v>
      </c>
    </row>
    <row r="45" spans="6:13" x14ac:dyDescent="0.25">
      <c r="F45" s="9"/>
      <c r="G45" s="10" t="s">
        <v>107</v>
      </c>
      <c r="H45" s="12">
        <v>-11870.819999999985</v>
      </c>
      <c r="I45" s="12">
        <v>135829.81</v>
      </c>
      <c r="J45" s="12">
        <v>80900.640000000014</v>
      </c>
      <c r="K45" s="12">
        <v>9857.8700000000008</v>
      </c>
      <c r="L45" s="12">
        <v>-44012.06</v>
      </c>
      <c r="M45" s="13">
        <v>170705.44000000003</v>
      </c>
    </row>
    <row r="46" spans="6:13" x14ac:dyDescent="0.25">
      <c r="F46" s="9"/>
      <c r="G46" s="10" t="s">
        <v>108</v>
      </c>
      <c r="H46" s="12">
        <v>-52748.059999999852</v>
      </c>
      <c r="I46" s="12">
        <v>148791.19</v>
      </c>
      <c r="J46" s="12">
        <v>241104.46</v>
      </c>
      <c r="K46" s="12">
        <v>-13910.65</v>
      </c>
      <c r="L46" s="12">
        <v>-41826.639999999999</v>
      </c>
      <c r="M46" s="13">
        <v>281410.3000000001</v>
      </c>
    </row>
    <row r="47" spans="6:13" x14ac:dyDescent="0.25">
      <c r="F47" s="9"/>
      <c r="G47" s="10" t="s">
        <v>142</v>
      </c>
      <c r="H47" s="12">
        <v>-85634.470000000016</v>
      </c>
      <c r="I47" s="12">
        <v>259246.56</v>
      </c>
      <c r="J47" s="12">
        <v>6386.5300000000007</v>
      </c>
      <c r="K47" s="12">
        <v>-11082.55</v>
      </c>
      <c r="L47" s="12">
        <v>-71236.3</v>
      </c>
      <c r="M47" s="13">
        <v>97679.76999999996</v>
      </c>
    </row>
    <row r="48" spans="6:13" x14ac:dyDescent="0.25">
      <c r="F48" s="9"/>
      <c r="G48" s="10" t="s">
        <v>143</v>
      </c>
      <c r="H48" s="12">
        <v>-173337.33999999994</v>
      </c>
      <c r="I48" s="12">
        <v>379082.53</v>
      </c>
      <c r="J48" s="12">
        <v>95903.89</v>
      </c>
      <c r="K48" s="12"/>
      <c r="L48" s="12">
        <v>-65958.239999999991</v>
      </c>
      <c r="M48" s="13">
        <v>235690.84000000008</v>
      </c>
    </row>
    <row r="49" spans="6:13" x14ac:dyDescent="0.25">
      <c r="F49" s="9"/>
      <c r="G49" s="10" t="s">
        <v>109</v>
      </c>
      <c r="H49" s="12">
        <v>-32551.550000000043</v>
      </c>
      <c r="I49" s="12">
        <v>124794.62</v>
      </c>
      <c r="J49" s="12">
        <v>198296.46</v>
      </c>
      <c r="K49" s="12">
        <v>-106.38</v>
      </c>
      <c r="L49" s="12">
        <v>-46046.429999999993</v>
      </c>
      <c r="M49" s="13">
        <v>244386.71999999991</v>
      </c>
    </row>
    <row r="50" spans="6:13" x14ac:dyDescent="0.25">
      <c r="F50" s="9"/>
      <c r="G50" s="10" t="s">
        <v>110</v>
      </c>
      <c r="H50" s="12">
        <v>-75808.619999999966</v>
      </c>
      <c r="I50" s="12">
        <v>165997.59999999998</v>
      </c>
      <c r="J50" s="12">
        <v>241562.44999999998</v>
      </c>
      <c r="K50" s="12">
        <v>26953.619999999995</v>
      </c>
      <c r="L50" s="12">
        <v>-97883.12</v>
      </c>
      <c r="M50" s="13">
        <v>260821.93</v>
      </c>
    </row>
    <row r="51" spans="6:13" x14ac:dyDescent="0.25">
      <c r="F51" s="9"/>
      <c r="G51" s="10" t="s">
        <v>111</v>
      </c>
      <c r="H51" s="12">
        <v>-56164.729999999945</v>
      </c>
      <c r="I51" s="12">
        <v>-75.66</v>
      </c>
      <c r="J51" s="12">
        <v>218792.44000000003</v>
      </c>
      <c r="K51" s="12">
        <v>46134.41</v>
      </c>
      <c r="L51" s="12">
        <v>-49170.969999999994</v>
      </c>
      <c r="M51" s="13">
        <v>159515.49000000008</v>
      </c>
    </row>
    <row r="52" spans="6:13" x14ac:dyDescent="0.25">
      <c r="F52" s="9"/>
      <c r="G52" s="10" t="s">
        <v>112</v>
      </c>
      <c r="H52" s="12">
        <v>-111469.55000000006</v>
      </c>
      <c r="I52" s="12"/>
      <c r="J52" s="12">
        <v>215201.31999999998</v>
      </c>
      <c r="K52" s="12">
        <v>33329.89</v>
      </c>
      <c r="L52" s="12">
        <v>-51177.189999999995</v>
      </c>
      <c r="M52" s="13">
        <v>85884.469999999914</v>
      </c>
    </row>
    <row r="53" spans="6:13" x14ac:dyDescent="0.25">
      <c r="F53" s="9"/>
      <c r="G53" s="10" t="s">
        <v>113</v>
      </c>
      <c r="H53" s="12">
        <v>-23875.339999999997</v>
      </c>
      <c r="I53" s="12">
        <v>70504.86</v>
      </c>
      <c r="J53" s="12">
        <v>103297.68999999997</v>
      </c>
      <c r="K53" s="12">
        <v>20570.16</v>
      </c>
      <c r="L53" s="12">
        <v>-17381.52</v>
      </c>
      <c r="M53" s="13">
        <v>153115.84999999998</v>
      </c>
    </row>
    <row r="54" spans="6:13" x14ac:dyDescent="0.25">
      <c r="F54" s="9"/>
      <c r="G54" s="10" t="s">
        <v>144</v>
      </c>
      <c r="H54" s="12">
        <v>16489.309999999979</v>
      </c>
      <c r="I54" s="12">
        <v>154520.40000000002</v>
      </c>
      <c r="J54" s="12">
        <v>13457.86</v>
      </c>
      <c r="K54" s="12"/>
      <c r="L54" s="12">
        <v>-49289.65</v>
      </c>
      <c r="M54" s="13">
        <v>135177.92000000001</v>
      </c>
    </row>
    <row r="55" spans="6:13" x14ac:dyDescent="0.25">
      <c r="F55" s="9"/>
      <c r="G55" s="10" t="s">
        <v>114</v>
      </c>
      <c r="H55" s="12">
        <v>-81821.130000000048</v>
      </c>
      <c r="I55" s="12">
        <v>225949.57999999996</v>
      </c>
      <c r="J55" s="12">
        <v>2110.6699999999983</v>
      </c>
      <c r="K55" s="12"/>
      <c r="L55" s="12">
        <v>-68547.400000000009</v>
      </c>
      <c r="M55" s="13">
        <v>77691.71999999987</v>
      </c>
    </row>
    <row r="56" spans="6:13" x14ac:dyDescent="0.25">
      <c r="F56" s="9"/>
      <c r="G56" s="10" t="s">
        <v>115</v>
      </c>
      <c r="H56" s="12">
        <v>-116907.21000000002</v>
      </c>
      <c r="I56" s="12">
        <v>13156.08</v>
      </c>
      <c r="J56" s="12">
        <v>198558.18000000002</v>
      </c>
      <c r="K56" s="12">
        <v>46879.16</v>
      </c>
      <c r="L56" s="12">
        <v>-33236.550000000003</v>
      </c>
      <c r="M56" s="13">
        <v>108449.65999999999</v>
      </c>
    </row>
    <row r="57" spans="6:13" x14ac:dyDescent="0.25">
      <c r="F57" s="9"/>
      <c r="G57" s="10" t="s">
        <v>116</v>
      </c>
      <c r="H57" s="12">
        <v>25139.619999999984</v>
      </c>
      <c r="I57" s="12">
        <v>178413.03999999998</v>
      </c>
      <c r="J57" s="12">
        <v>38875.619999999995</v>
      </c>
      <c r="K57" s="12"/>
      <c r="L57" s="12">
        <v>-75995.259999999995</v>
      </c>
      <c r="M57" s="13">
        <v>166433.01999999996</v>
      </c>
    </row>
    <row r="58" spans="6:13" x14ac:dyDescent="0.25">
      <c r="F58" s="9"/>
      <c r="G58" s="10" t="s">
        <v>117</v>
      </c>
      <c r="H58" s="12">
        <v>-28806.140000000018</v>
      </c>
      <c r="I58" s="12">
        <v>182185.83000000002</v>
      </c>
      <c r="J58" s="12"/>
      <c r="K58" s="12"/>
      <c r="L58" s="12">
        <v>-32068.690000000002</v>
      </c>
      <c r="M58" s="13">
        <v>121311</v>
      </c>
    </row>
    <row r="59" spans="6:13" x14ac:dyDescent="0.25">
      <c r="F59" s="9"/>
      <c r="G59" s="10" t="s">
        <v>118</v>
      </c>
      <c r="H59" s="12">
        <v>3578.7799999999661</v>
      </c>
      <c r="I59" s="12">
        <v>183114.23999999999</v>
      </c>
      <c r="J59" s="12">
        <v>30029.11</v>
      </c>
      <c r="K59" s="12">
        <v>-10396.960000000001</v>
      </c>
      <c r="L59" s="12">
        <v>-38902.879999999997</v>
      </c>
      <c r="M59" s="13">
        <v>167422.28999999995</v>
      </c>
    </row>
    <row r="60" spans="6:13" x14ac:dyDescent="0.25">
      <c r="F60" s="9"/>
      <c r="G60" s="10" t="s">
        <v>145</v>
      </c>
      <c r="H60" s="12">
        <v>-229994.56000000003</v>
      </c>
      <c r="I60" s="12">
        <v>506659.95</v>
      </c>
      <c r="J60" s="12">
        <v>3057.0700000000033</v>
      </c>
      <c r="K60" s="12"/>
      <c r="L60" s="12">
        <v>-105815.82</v>
      </c>
      <c r="M60" s="13">
        <v>173906.64</v>
      </c>
    </row>
    <row r="61" spans="6:13" x14ac:dyDescent="0.25">
      <c r="F61" s="9"/>
      <c r="G61" s="10" t="s">
        <v>119</v>
      </c>
      <c r="H61" s="12">
        <v>-115644.38999999996</v>
      </c>
      <c r="I61" s="12">
        <v>12644.02</v>
      </c>
      <c r="J61" s="12">
        <v>284268.07</v>
      </c>
      <c r="K61" s="12">
        <v>29671.469999999994</v>
      </c>
      <c r="L61" s="12">
        <v>-50872.45</v>
      </c>
      <c r="M61" s="13">
        <v>160066.72000000003</v>
      </c>
    </row>
    <row r="62" spans="6:13" x14ac:dyDescent="0.25">
      <c r="F62" s="9"/>
      <c r="G62" s="10" t="s">
        <v>120</v>
      </c>
      <c r="H62" s="12">
        <v>-79527.420000000013</v>
      </c>
      <c r="I62" s="12">
        <v>-6198.56</v>
      </c>
      <c r="J62" s="12">
        <v>213294.47000000006</v>
      </c>
      <c r="K62" s="12">
        <v>42862.909999999996</v>
      </c>
      <c r="L62" s="12">
        <v>-44705.47</v>
      </c>
      <c r="M62" s="13">
        <v>125725.93000000005</v>
      </c>
    </row>
    <row r="63" spans="6:13" x14ac:dyDescent="0.25">
      <c r="F63" s="9"/>
      <c r="G63" s="10" t="s">
        <v>146</v>
      </c>
      <c r="H63" s="12">
        <v>-190615.03999999992</v>
      </c>
      <c r="I63" s="12">
        <v>624247.84</v>
      </c>
      <c r="J63" s="12">
        <v>74506.820000000007</v>
      </c>
      <c r="K63" s="12">
        <v>-18442</v>
      </c>
      <c r="L63" s="12">
        <v>-227831.44</v>
      </c>
      <c r="M63" s="13">
        <v>261866.18000000005</v>
      </c>
    </row>
    <row r="64" spans="6:13" x14ac:dyDescent="0.25">
      <c r="F64" s="9"/>
      <c r="G64" s="10" t="s">
        <v>121</v>
      </c>
      <c r="H64" s="12">
        <v>-119590.17999999992</v>
      </c>
      <c r="I64" s="12">
        <v>407836.16999999993</v>
      </c>
      <c r="J64" s="12">
        <v>359436.76999999996</v>
      </c>
      <c r="K64" s="12">
        <v>29535.450000000019</v>
      </c>
      <c r="L64" s="12">
        <v>-55995.14</v>
      </c>
      <c r="M64" s="13">
        <v>621223.07000000007</v>
      </c>
    </row>
    <row r="65" spans="6:13" x14ac:dyDescent="0.25">
      <c r="F65" s="9"/>
      <c r="G65" s="10" t="s">
        <v>122</v>
      </c>
      <c r="H65" s="12">
        <v>-29258.960000000006</v>
      </c>
      <c r="I65" s="12">
        <v>173101.06</v>
      </c>
      <c r="J65" s="12">
        <v>83786.66</v>
      </c>
      <c r="K65" s="12">
        <v>-10180.120000000001</v>
      </c>
      <c r="L65" s="12">
        <v>-79578.16</v>
      </c>
      <c r="M65" s="13">
        <v>137870.47999999998</v>
      </c>
    </row>
    <row r="66" spans="6:13" x14ac:dyDescent="0.25">
      <c r="F66" s="9"/>
      <c r="G66" s="10" t="s">
        <v>123</v>
      </c>
      <c r="H66" s="12">
        <v>-190320.24000000002</v>
      </c>
      <c r="I66" s="12">
        <v>13107.54</v>
      </c>
      <c r="J66" s="12">
        <v>434760.5</v>
      </c>
      <c r="K66" s="12">
        <v>102900.66</v>
      </c>
      <c r="L66" s="12">
        <v>-114737.64</v>
      </c>
      <c r="M66" s="13">
        <v>245710.81999999995</v>
      </c>
    </row>
    <row r="67" spans="6:13" x14ac:dyDescent="0.25">
      <c r="F67" s="9"/>
      <c r="G67" s="10" t="s">
        <v>124</v>
      </c>
      <c r="H67" s="12">
        <v>-42323.11000000003</v>
      </c>
      <c r="I67" s="12">
        <v>434711.41000000015</v>
      </c>
      <c r="J67" s="12">
        <v>48505.410000000011</v>
      </c>
      <c r="K67" s="12">
        <v>-40825.56</v>
      </c>
      <c r="L67" s="12">
        <v>-107099.07</v>
      </c>
      <c r="M67" s="13">
        <v>292969.08000000013</v>
      </c>
    </row>
    <row r="68" spans="6:13" x14ac:dyDescent="0.25">
      <c r="F68" s="9"/>
      <c r="G68" s="10" t="s">
        <v>147</v>
      </c>
      <c r="H68" s="12">
        <v>60671.080000000016</v>
      </c>
      <c r="I68" s="12">
        <v>76762.58</v>
      </c>
      <c r="J68" s="12">
        <v>78654.060000000012</v>
      </c>
      <c r="K68" s="12">
        <v>19012.7</v>
      </c>
      <c r="L68" s="12">
        <v>-42951.39</v>
      </c>
      <c r="M68" s="13">
        <v>192149.03000000003</v>
      </c>
    </row>
    <row r="69" spans="6:13" x14ac:dyDescent="0.25">
      <c r="F69" s="9"/>
      <c r="G69" s="10" t="s">
        <v>125</v>
      </c>
      <c r="H69" s="12">
        <v>-5226.7400000000089</v>
      </c>
      <c r="I69" s="12">
        <v>128197.49999999999</v>
      </c>
      <c r="J69" s="12">
        <v>92830.590000000011</v>
      </c>
      <c r="K69" s="12"/>
      <c r="L69" s="12">
        <v>-72329</v>
      </c>
      <c r="M69" s="13">
        <v>143472.34999999998</v>
      </c>
    </row>
    <row r="70" spans="6:13" x14ac:dyDescent="0.25">
      <c r="F70" s="9"/>
      <c r="G70" s="10" t="s">
        <v>126</v>
      </c>
      <c r="H70" s="12">
        <v>-21732.539999999899</v>
      </c>
      <c r="I70" s="12">
        <v>129344.28000000001</v>
      </c>
      <c r="J70" s="12">
        <v>191605.97000000003</v>
      </c>
      <c r="K70" s="12">
        <v>7606.91</v>
      </c>
      <c r="L70" s="12">
        <v>-52665.179999999993</v>
      </c>
      <c r="M70" s="13">
        <v>254159.44000000012</v>
      </c>
    </row>
    <row r="71" spans="6:13" x14ac:dyDescent="0.25">
      <c r="F71" s="9"/>
      <c r="G71" s="10" t="s">
        <v>148</v>
      </c>
      <c r="H71" s="12">
        <v>-794444.90000000026</v>
      </c>
      <c r="I71" s="12">
        <v>1271645.1900000002</v>
      </c>
      <c r="J71" s="12">
        <v>91341.19</v>
      </c>
      <c r="K71" s="12">
        <v>-55297.84</v>
      </c>
      <c r="L71" s="12">
        <v>-208763.27000000002</v>
      </c>
      <c r="M71" s="13">
        <v>304480.37</v>
      </c>
    </row>
    <row r="72" spans="6:13" x14ac:dyDescent="0.25">
      <c r="F72" s="9" t="s">
        <v>14</v>
      </c>
      <c r="G72" s="10"/>
      <c r="H72" s="12">
        <v>-6907842.2999999998</v>
      </c>
      <c r="I72" s="12">
        <v>15306160.349999996</v>
      </c>
      <c r="J72" s="12">
        <v>10451307.790000003</v>
      </c>
      <c r="K72" s="12">
        <v>1019582.4999999998</v>
      </c>
      <c r="L72" s="12">
        <v>-5303206.6199999955</v>
      </c>
      <c r="M72" s="13">
        <v>14566001.719999885</v>
      </c>
    </row>
    <row r="73" spans="6:13" x14ac:dyDescent="0.25">
      <c r="F73" s="9" t="s">
        <v>15</v>
      </c>
      <c r="G73" s="10" t="s">
        <v>75</v>
      </c>
      <c r="H73" s="12">
        <v>-521902.45000000007</v>
      </c>
      <c r="I73" s="12">
        <v>191805.93</v>
      </c>
      <c r="J73" s="12">
        <v>1044112.7099999998</v>
      </c>
      <c r="K73" s="12">
        <v>256786.67999999996</v>
      </c>
      <c r="L73" s="12">
        <v>-10010.969999999998</v>
      </c>
      <c r="M73" s="13">
        <v>960791.89999999967</v>
      </c>
    </row>
    <row r="74" spans="6:13" x14ac:dyDescent="0.25">
      <c r="F74" s="9"/>
      <c r="G74" s="10" t="s">
        <v>76</v>
      </c>
      <c r="H74" s="12">
        <v>-191168.90000000002</v>
      </c>
      <c r="I74" s="12">
        <v>128877.01999999999</v>
      </c>
      <c r="J74" s="12">
        <v>944777.14000000025</v>
      </c>
      <c r="K74" s="12">
        <v>131896.73000000001</v>
      </c>
      <c r="L74" s="12">
        <v>-67667.079999999987</v>
      </c>
      <c r="M74" s="13">
        <v>946714.91000000027</v>
      </c>
    </row>
    <row r="75" spans="6:13" x14ac:dyDescent="0.25">
      <c r="F75" s="9"/>
      <c r="G75" s="10" t="s">
        <v>77</v>
      </c>
      <c r="H75" s="12">
        <v>-117978.99000000014</v>
      </c>
      <c r="I75" s="12">
        <v>559616.59</v>
      </c>
      <c r="J75" s="12">
        <v>655234.4099999998</v>
      </c>
      <c r="K75" s="12">
        <v>20485.900000000001</v>
      </c>
      <c r="L75" s="12">
        <v>-27168.129999999986</v>
      </c>
      <c r="M75" s="13">
        <v>1090189.7799999998</v>
      </c>
    </row>
    <row r="76" spans="6:13" x14ac:dyDescent="0.25">
      <c r="F76" s="9"/>
      <c r="G76" s="10" t="s">
        <v>78</v>
      </c>
      <c r="H76" s="12">
        <v>57514.969999999863</v>
      </c>
      <c r="I76" s="12">
        <v>512909.4800000001</v>
      </c>
      <c r="J76" s="12">
        <v>510631.64</v>
      </c>
      <c r="K76" s="12">
        <v>25580.190000000002</v>
      </c>
      <c r="L76" s="12">
        <v>-129526.38</v>
      </c>
      <c r="M76" s="13">
        <v>977109.89999999991</v>
      </c>
    </row>
    <row r="77" spans="6:13" x14ac:dyDescent="0.25">
      <c r="F77" s="9"/>
      <c r="G77" s="10" t="s">
        <v>79</v>
      </c>
      <c r="H77" s="12">
        <v>-112571.33000000006</v>
      </c>
      <c r="I77" s="12">
        <v>28923.200000000001</v>
      </c>
      <c r="J77" s="12">
        <v>492943.59999999986</v>
      </c>
      <c r="K77" s="12">
        <v>14308.68</v>
      </c>
      <c r="L77" s="12">
        <v>-81765.599999999991</v>
      </c>
      <c r="M77" s="13">
        <v>341838.54999999981</v>
      </c>
    </row>
    <row r="78" spans="6:13" x14ac:dyDescent="0.25">
      <c r="F78" s="9" t="s">
        <v>16</v>
      </c>
      <c r="G78" s="10"/>
      <c r="H78" s="12">
        <v>-886106.70000000042</v>
      </c>
      <c r="I78" s="12">
        <v>1422132.22</v>
      </c>
      <c r="J78" s="12">
        <v>3647699.4999999995</v>
      </c>
      <c r="K78" s="12">
        <v>449058.18</v>
      </c>
      <c r="L78" s="12">
        <v>-316138.15999999992</v>
      </c>
      <c r="M78" s="13">
        <v>4316645.0399999991</v>
      </c>
    </row>
    <row r="79" spans="6:13" x14ac:dyDescent="0.25">
      <c r="F79" s="9" t="s">
        <v>17</v>
      </c>
      <c r="G79" s="10" t="s">
        <v>80</v>
      </c>
      <c r="H79" s="12">
        <v>1307671.7900000003</v>
      </c>
      <c r="I79" s="12">
        <v>-58459.59</v>
      </c>
      <c r="J79" s="12">
        <v>252572.34999999998</v>
      </c>
      <c r="K79" s="12">
        <v>1338287.04</v>
      </c>
      <c r="L79" s="12">
        <v>-77409.180000000008</v>
      </c>
      <c r="M79" s="13">
        <v>2762662.41</v>
      </c>
    </row>
    <row r="80" spans="6:13" x14ac:dyDescent="0.25">
      <c r="F80" s="9"/>
      <c r="G80" s="10" t="s">
        <v>81</v>
      </c>
      <c r="H80" s="12">
        <v>4194658.9099999964</v>
      </c>
      <c r="I80" s="12">
        <v>323718.82999999996</v>
      </c>
      <c r="J80" s="12">
        <v>3926181.0999999996</v>
      </c>
      <c r="K80" s="12">
        <v>1127892.6300000001</v>
      </c>
      <c r="L80" s="12">
        <v>-200916.94999999992</v>
      </c>
      <c r="M80" s="13">
        <v>9371534.5199999958</v>
      </c>
    </row>
    <row r="81" spans="6:13" x14ac:dyDescent="0.25">
      <c r="F81" s="9"/>
      <c r="G81" s="10" t="s">
        <v>82</v>
      </c>
      <c r="H81" s="12">
        <v>1835594.58</v>
      </c>
      <c r="I81" s="12"/>
      <c r="J81" s="12">
        <v>136965.29999999999</v>
      </c>
      <c r="K81" s="12">
        <v>579054.89</v>
      </c>
      <c r="L81" s="12">
        <v>220860.94</v>
      </c>
      <c r="M81" s="13">
        <v>2772475.71</v>
      </c>
    </row>
    <row r="82" spans="6:13" x14ac:dyDescent="0.25">
      <c r="F82" s="9"/>
      <c r="G82" s="10" t="s">
        <v>138</v>
      </c>
      <c r="H82" s="12">
        <v>8746279.8700000029</v>
      </c>
      <c r="I82" s="12">
        <v>284649.40000000002</v>
      </c>
      <c r="J82" s="12">
        <v>5521325.6800000016</v>
      </c>
      <c r="K82" s="12">
        <v>1231818.9200000002</v>
      </c>
      <c r="L82" s="12">
        <v>-202555.03000000012</v>
      </c>
      <c r="M82" s="13">
        <v>15581518.840000005</v>
      </c>
    </row>
    <row r="83" spans="6:13" x14ac:dyDescent="0.25">
      <c r="F83" s="9"/>
      <c r="G83" s="10" t="s">
        <v>139</v>
      </c>
      <c r="H83" s="12">
        <v>1753049.5799999989</v>
      </c>
      <c r="I83" s="12">
        <v>-13196.539999999994</v>
      </c>
      <c r="J83" s="12">
        <v>498727.07</v>
      </c>
      <c r="K83" s="12">
        <v>1007324.4499999998</v>
      </c>
      <c r="L83" s="12">
        <v>-28851.22</v>
      </c>
      <c r="M83" s="13">
        <v>3217053.3399999985</v>
      </c>
    </row>
    <row r="84" spans="6:13" x14ac:dyDescent="0.25">
      <c r="F84" s="9" t="s">
        <v>18</v>
      </c>
      <c r="G84" s="10"/>
      <c r="H84" s="12">
        <v>17837254.729999997</v>
      </c>
      <c r="I84" s="12">
        <v>536712.1</v>
      </c>
      <c r="J84" s="12">
        <v>10335771.500000002</v>
      </c>
      <c r="K84" s="12">
        <v>5284377.93</v>
      </c>
      <c r="L84" s="12">
        <v>-288871.44000000006</v>
      </c>
      <c r="M84" s="13">
        <v>33705244.819999985</v>
      </c>
    </row>
    <row r="85" spans="6:13" x14ac:dyDescent="0.25">
      <c r="F85" s="9" t="s">
        <v>11</v>
      </c>
      <c r="G85" s="10" t="s">
        <v>49</v>
      </c>
      <c r="H85" s="12">
        <v>336842.64999999997</v>
      </c>
      <c r="I85" s="12"/>
      <c r="J85" s="12">
        <v>166131.16</v>
      </c>
      <c r="K85" s="12">
        <v>58037.570000000007</v>
      </c>
      <c r="L85" s="12">
        <v>3029.7499999999986</v>
      </c>
      <c r="M85" s="13">
        <v>564041.13</v>
      </c>
    </row>
    <row r="86" spans="6:13" x14ac:dyDescent="0.25">
      <c r="F86" s="9"/>
      <c r="G86" s="10" t="s">
        <v>220</v>
      </c>
      <c r="H86" s="12">
        <v>148467.70999999993</v>
      </c>
      <c r="I86" s="12"/>
      <c r="J86" s="12">
        <v>16987.14</v>
      </c>
      <c r="K86" s="12">
        <v>117587.12</v>
      </c>
      <c r="L86" s="12">
        <v>-19750.29</v>
      </c>
      <c r="M86" s="13">
        <v>263291.68</v>
      </c>
    </row>
    <row r="87" spans="6:13" x14ac:dyDescent="0.25">
      <c r="F87" s="9"/>
      <c r="G87" s="10" t="s">
        <v>50</v>
      </c>
      <c r="H87" s="12">
        <v>200693.78</v>
      </c>
      <c r="I87" s="12"/>
      <c r="J87" s="12">
        <v>25329.43</v>
      </c>
      <c r="K87" s="12">
        <v>42135.09</v>
      </c>
      <c r="L87" s="12">
        <v>18800.37</v>
      </c>
      <c r="M87" s="13">
        <v>286958.67</v>
      </c>
    </row>
    <row r="88" spans="6:13" x14ac:dyDescent="0.25">
      <c r="F88" s="9"/>
      <c r="G88" s="10" t="s">
        <v>42</v>
      </c>
      <c r="H88" s="12">
        <v>949465.7899999998</v>
      </c>
      <c r="I88" s="12">
        <v>35159.890000000007</v>
      </c>
      <c r="J88" s="12">
        <v>708129.35000000009</v>
      </c>
      <c r="K88" s="12">
        <v>37914.06</v>
      </c>
      <c r="L88" s="12">
        <v>-19162.709999999992</v>
      </c>
      <c r="M88" s="13">
        <v>1711506.38</v>
      </c>
    </row>
    <row r="89" spans="6:13" x14ac:dyDescent="0.25">
      <c r="F89" s="9"/>
      <c r="G89" s="10" t="s">
        <v>51</v>
      </c>
      <c r="H89" s="12">
        <v>377296.65999999992</v>
      </c>
      <c r="I89" s="12"/>
      <c r="J89" s="12">
        <v>145114.44</v>
      </c>
      <c r="K89" s="12">
        <v>126909.15</v>
      </c>
      <c r="L89" s="12">
        <v>-31785.63</v>
      </c>
      <c r="M89" s="13">
        <v>617534.62</v>
      </c>
    </row>
    <row r="90" spans="6:13" x14ac:dyDescent="0.25">
      <c r="F90" s="9"/>
      <c r="G90" s="10" t="s">
        <v>52</v>
      </c>
      <c r="H90" s="12">
        <v>178203.34</v>
      </c>
      <c r="I90" s="12">
        <v>-9164.66</v>
      </c>
      <c r="J90" s="12">
        <v>8946.0600000000013</v>
      </c>
      <c r="K90" s="12">
        <v>81468.800000000003</v>
      </c>
      <c r="L90" s="12">
        <v>14181.089999999997</v>
      </c>
      <c r="M90" s="13">
        <v>273634.63000000006</v>
      </c>
    </row>
    <row r="91" spans="6:13" x14ac:dyDescent="0.25">
      <c r="F91" s="9"/>
      <c r="G91" s="10" t="s">
        <v>53</v>
      </c>
      <c r="H91" s="12">
        <v>407410.15000000014</v>
      </c>
      <c r="I91" s="12"/>
      <c r="J91" s="12">
        <v>66480.959999999992</v>
      </c>
      <c r="K91" s="12">
        <v>101595.65</v>
      </c>
      <c r="L91" s="12">
        <v>-44417.310000000012</v>
      </c>
      <c r="M91" s="13">
        <v>531069.45000000007</v>
      </c>
    </row>
    <row r="92" spans="6:13" x14ac:dyDescent="0.25">
      <c r="F92" s="9"/>
      <c r="G92" s="10" t="s">
        <v>54</v>
      </c>
      <c r="H92" s="12">
        <v>200105.58999999997</v>
      </c>
      <c r="I92" s="12"/>
      <c r="J92" s="12">
        <v>12585.98</v>
      </c>
      <c r="K92" s="12">
        <v>63606.530000000013</v>
      </c>
      <c r="L92" s="12">
        <v>23527.52</v>
      </c>
      <c r="M92" s="13">
        <v>299825.62</v>
      </c>
    </row>
    <row r="93" spans="6:13" x14ac:dyDescent="0.25">
      <c r="F93" s="9"/>
      <c r="G93" s="10" t="s">
        <v>55</v>
      </c>
      <c r="H93" s="12">
        <v>128136.81999999998</v>
      </c>
      <c r="I93" s="12">
        <v>-957.75</v>
      </c>
      <c r="J93" s="12">
        <v>44492.75</v>
      </c>
      <c r="K93" s="12">
        <v>121825.18000000001</v>
      </c>
      <c r="L93" s="12">
        <v>-11191.759999999997</v>
      </c>
      <c r="M93" s="13">
        <v>282305.24</v>
      </c>
    </row>
    <row r="94" spans="6:13" x14ac:dyDescent="0.25">
      <c r="F94" s="9"/>
      <c r="G94" s="10" t="s">
        <v>56</v>
      </c>
      <c r="H94" s="12">
        <v>529605.04000000015</v>
      </c>
      <c r="I94" s="12">
        <v>-10141.85</v>
      </c>
      <c r="J94" s="12">
        <v>108629.93</v>
      </c>
      <c r="K94" s="12">
        <v>90409.54</v>
      </c>
      <c r="L94" s="12">
        <v>1756.3300000000006</v>
      </c>
      <c r="M94" s="13">
        <v>720258.99000000022</v>
      </c>
    </row>
    <row r="95" spans="6:13" x14ac:dyDescent="0.25">
      <c r="F95" s="9"/>
      <c r="G95" s="10" t="s">
        <v>41</v>
      </c>
      <c r="H95" s="12">
        <v>2423247.089999998</v>
      </c>
      <c r="I95" s="12">
        <v>38039.5</v>
      </c>
      <c r="J95" s="12">
        <v>1284286.24</v>
      </c>
      <c r="K95" s="12">
        <v>157098.42000000001</v>
      </c>
      <c r="L95" s="12">
        <v>-87179.439999999944</v>
      </c>
      <c r="M95" s="13">
        <v>3815491.8099999982</v>
      </c>
    </row>
    <row r="96" spans="6:13" x14ac:dyDescent="0.25">
      <c r="F96" s="9"/>
      <c r="G96" s="10" t="s">
        <v>221</v>
      </c>
      <c r="H96" s="12">
        <v>292168.65999999986</v>
      </c>
      <c r="I96" s="12"/>
      <c r="J96" s="12">
        <v>126353.68000000001</v>
      </c>
      <c r="K96" s="12">
        <v>91642.91</v>
      </c>
      <c r="L96" s="12">
        <v>-32937.880000000019</v>
      </c>
      <c r="M96" s="13">
        <v>477227.36999999982</v>
      </c>
    </row>
    <row r="97" spans="6:13" x14ac:dyDescent="0.25">
      <c r="F97" s="9"/>
      <c r="G97" s="10" t="s">
        <v>218</v>
      </c>
      <c r="H97" s="12">
        <v>1244227.2300000004</v>
      </c>
      <c r="I97" s="12">
        <v>-38205.120000000003</v>
      </c>
      <c r="J97" s="12">
        <v>1365682.24</v>
      </c>
      <c r="K97" s="12">
        <v>31615.33</v>
      </c>
      <c r="L97" s="12">
        <v>-166268.41</v>
      </c>
      <c r="M97" s="13">
        <v>2437051.2700000005</v>
      </c>
    </row>
    <row r="98" spans="6:13" x14ac:dyDescent="0.25">
      <c r="F98" s="9"/>
      <c r="G98" s="10" t="s">
        <v>57</v>
      </c>
      <c r="H98" s="12">
        <v>176715.12999999995</v>
      </c>
      <c r="I98" s="12"/>
      <c r="J98" s="12">
        <v>28196.980000000003</v>
      </c>
      <c r="K98" s="12">
        <v>128016.90000000001</v>
      </c>
      <c r="L98" s="12">
        <v>-2318.1799999999994</v>
      </c>
      <c r="M98" s="13">
        <v>330610.82999999996</v>
      </c>
    </row>
    <row r="99" spans="6:13" x14ac:dyDescent="0.25">
      <c r="F99" s="9"/>
      <c r="G99" s="10" t="s">
        <v>59</v>
      </c>
      <c r="H99" s="12">
        <v>353106.96000000008</v>
      </c>
      <c r="I99" s="12"/>
      <c r="J99" s="12">
        <v>66842.47</v>
      </c>
      <c r="K99" s="12">
        <v>97247.09</v>
      </c>
      <c r="L99" s="12">
        <v>-19772.660000000003</v>
      </c>
      <c r="M99" s="13">
        <v>497423.86</v>
      </c>
    </row>
    <row r="100" spans="6:13" x14ac:dyDescent="0.25">
      <c r="F100" s="9"/>
      <c r="G100" s="10" t="s">
        <v>47</v>
      </c>
      <c r="H100" s="12">
        <v>420133.85000000015</v>
      </c>
      <c r="I100" s="12">
        <v>-17760.690000000002</v>
      </c>
      <c r="J100" s="12">
        <v>399767.99</v>
      </c>
      <c r="K100" s="12">
        <v>211721.93000000011</v>
      </c>
      <c r="L100" s="12">
        <v>-116378.91000000002</v>
      </c>
      <c r="M100" s="13">
        <v>897484.17000000016</v>
      </c>
    </row>
    <row r="101" spans="6:13" x14ac:dyDescent="0.25">
      <c r="F101" s="9"/>
      <c r="G101" s="10" t="s">
        <v>63</v>
      </c>
      <c r="H101" s="12">
        <v>44381.759999999995</v>
      </c>
      <c r="I101" s="12">
        <v>-11686.67</v>
      </c>
      <c r="J101" s="12">
        <v>33475.43</v>
      </c>
      <c r="K101" s="12">
        <v>100988.24</v>
      </c>
      <c r="L101" s="12">
        <v>-2661.4700000000039</v>
      </c>
      <c r="M101" s="13">
        <v>164497.29</v>
      </c>
    </row>
    <row r="102" spans="6:13" x14ac:dyDescent="0.25">
      <c r="F102" s="9"/>
      <c r="G102" s="10" t="s">
        <v>64</v>
      </c>
      <c r="H102" s="12">
        <v>56210.990000000005</v>
      </c>
      <c r="I102" s="12">
        <v>-5681.67</v>
      </c>
      <c r="J102" s="12">
        <v>23925</v>
      </c>
      <c r="K102" s="12">
        <v>147704.41000000003</v>
      </c>
      <c r="L102" s="12">
        <v>-24784.83</v>
      </c>
      <c r="M102" s="13">
        <v>197373.9</v>
      </c>
    </row>
    <row r="103" spans="6:13" x14ac:dyDescent="0.25">
      <c r="F103" s="9"/>
      <c r="G103" s="10" t="s">
        <v>44</v>
      </c>
      <c r="H103" s="12">
        <v>544435.14000000036</v>
      </c>
      <c r="I103" s="12">
        <v>-10141.540000000001</v>
      </c>
      <c r="J103" s="12">
        <v>235671.62000000002</v>
      </c>
      <c r="K103" s="12">
        <v>269069.90000000002</v>
      </c>
      <c r="L103" s="12">
        <v>-10585.630000000005</v>
      </c>
      <c r="M103" s="13">
        <v>1028449.4900000003</v>
      </c>
    </row>
    <row r="104" spans="6:13" x14ac:dyDescent="0.25">
      <c r="F104" s="9"/>
      <c r="G104" s="10" t="s">
        <v>65</v>
      </c>
      <c r="H104" s="12">
        <v>51695.309999999983</v>
      </c>
      <c r="I104" s="12"/>
      <c r="J104" s="12">
        <v>19106.300000000003</v>
      </c>
      <c r="K104" s="12">
        <v>103564.83</v>
      </c>
      <c r="L104" s="12">
        <v>-8741.9099999999962</v>
      </c>
      <c r="M104" s="13">
        <v>165624.53</v>
      </c>
    </row>
    <row r="105" spans="6:13" x14ac:dyDescent="0.25">
      <c r="F105" s="9"/>
      <c r="G105" s="10" t="s">
        <v>66</v>
      </c>
      <c r="H105" s="12">
        <v>491692.80999999976</v>
      </c>
      <c r="I105" s="12"/>
      <c r="J105" s="12">
        <v>42978.399999999994</v>
      </c>
      <c r="K105" s="12">
        <v>257892.69000000006</v>
      </c>
      <c r="L105" s="12">
        <v>30137.060000000005</v>
      </c>
      <c r="M105" s="13">
        <v>822700.95999999985</v>
      </c>
    </row>
    <row r="106" spans="6:13" x14ac:dyDescent="0.25">
      <c r="F106" s="9"/>
      <c r="G106" s="10" t="s">
        <v>67</v>
      </c>
      <c r="H106" s="12">
        <v>37591.800000000003</v>
      </c>
      <c r="I106" s="12"/>
      <c r="J106" s="12">
        <v>22448.22</v>
      </c>
      <c r="K106" s="12">
        <v>85847.3</v>
      </c>
      <c r="L106" s="12">
        <v>-1505.2300000000021</v>
      </c>
      <c r="M106" s="13">
        <v>144382.09</v>
      </c>
    </row>
    <row r="107" spans="6:13" x14ac:dyDescent="0.25">
      <c r="F107" s="9"/>
      <c r="G107" s="10" t="s">
        <v>68</v>
      </c>
      <c r="H107" s="12">
        <v>-2539.4500000000098</v>
      </c>
      <c r="I107" s="12">
        <v>-5762.88</v>
      </c>
      <c r="J107" s="12">
        <v>21251.459999999995</v>
      </c>
      <c r="K107" s="12">
        <v>146952.57</v>
      </c>
      <c r="L107" s="12">
        <v>17800.469999999994</v>
      </c>
      <c r="M107" s="13">
        <v>177702.16999999998</v>
      </c>
    </row>
    <row r="108" spans="6:13" x14ac:dyDescent="0.25">
      <c r="F108" s="9"/>
      <c r="G108" s="10" t="s">
        <v>69</v>
      </c>
      <c r="H108" s="12">
        <v>25649.879999999961</v>
      </c>
      <c r="I108" s="12">
        <v>-8824.56</v>
      </c>
      <c r="J108" s="12">
        <v>23668.13</v>
      </c>
      <c r="K108" s="12">
        <v>150945.04000000004</v>
      </c>
      <c r="L108" s="12">
        <v>-11061.859999999999</v>
      </c>
      <c r="M108" s="13">
        <v>180376.63</v>
      </c>
    </row>
    <row r="109" spans="6:13" x14ac:dyDescent="0.25">
      <c r="F109" s="9"/>
      <c r="G109" s="10" t="s">
        <v>70</v>
      </c>
      <c r="H109" s="12">
        <v>96442.520000000077</v>
      </c>
      <c r="I109" s="12"/>
      <c r="J109" s="12">
        <v>18165.16</v>
      </c>
      <c r="K109" s="12">
        <v>117764.71999999997</v>
      </c>
      <c r="L109" s="12">
        <v>-33439.270000000004</v>
      </c>
      <c r="M109" s="13">
        <v>198933.13000000003</v>
      </c>
    </row>
    <row r="110" spans="6:13" x14ac:dyDescent="0.25">
      <c r="F110" s="9"/>
      <c r="G110" s="10" t="s">
        <v>71</v>
      </c>
      <c r="H110" s="12">
        <v>13838.380000000028</v>
      </c>
      <c r="I110" s="12"/>
      <c r="J110" s="12">
        <v>22026.58</v>
      </c>
      <c r="K110" s="12">
        <v>102796.06</v>
      </c>
      <c r="L110" s="12">
        <v>6226.8899999999994</v>
      </c>
      <c r="M110" s="13">
        <v>144887.91000000003</v>
      </c>
    </row>
    <row r="111" spans="6:13" x14ac:dyDescent="0.25">
      <c r="F111" s="9"/>
      <c r="G111" s="10" t="s">
        <v>72</v>
      </c>
      <c r="H111" s="12">
        <v>49785.689999999951</v>
      </c>
      <c r="I111" s="12"/>
      <c r="J111" s="12">
        <v>42065.919999999998</v>
      </c>
      <c r="K111" s="12">
        <v>236243.35000000003</v>
      </c>
      <c r="L111" s="12">
        <v>-8478.6499999999942</v>
      </c>
      <c r="M111" s="13">
        <v>319616.31</v>
      </c>
    </row>
    <row r="112" spans="6:13" x14ac:dyDescent="0.25">
      <c r="F112" s="9"/>
      <c r="G112" s="10" t="s">
        <v>73</v>
      </c>
      <c r="H112" s="12">
        <v>157787.43999999997</v>
      </c>
      <c r="I112" s="12">
        <v>-46.49</v>
      </c>
      <c r="J112" s="12">
        <v>22583.199999999997</v>
      </c>
      <c r="K112" s="12">
        <v>85809.989999999991</v>
      </c>
      <c r="L112" s="12">
        <v>3004.8399999999983</v>
      </c>
      <c r="M112" s="13">
        <v>269138.98</v>
      </c>
    </row>
    <row r="113" spans="6:13" x14ac:dyDescent="0.25">
      <c r="F113" s="9"/>
      <c r="G113" s="10" t="s">
        <v>74</v>
      </c>
      <c r="H113" s="12">
        <v>274610.82000000007</v>
      </c>
      <c r="I113" s="12">
        <v>-90.649999999999636</v>
      </c>
      <c r="J113" s="12">
        <v>54029.279999999999</v>
      </c>
      <c r="K113" s="12">
        <v>191846.43999999994</v>
      </c>
      <c r="L113" s="12">
        <v>1717.459999999993</v>
      </c>
      <c r="M113" s="13">
        <v>522113.35000000003</v>
      </c>
    </row>
    <row r="114" spans="6:13" x14ac:dyDescent="0.25">
      <c r="F114" s="9" t="s">
        <v>12</v>
      </c>
      <c r="G114" s="10"/>
      <c r="H114" s="12">
        <v>10207409.540000003</v>
      </c>
      <c r="I114" s="12">
        <v>-45265.139999999992</v>
      </c>
      <c r="J114" s="12">
        <v>5155351.4999999991</v>
      </c>
      <c r="K114" s="12">
        <v>3556256.810000001</v>
      </c>
      <c r="L114" s="12">
        <v>-532240.25000000012</v>
      </c>
      <c r="M114" s="13">
        <v>18341512.460000034</v>
      </c>
    </row>
    <row r="115" spans="6:13" x14ac:dyDescent="0.25">
      <c r="F115" s="9" t="s">
        <v>19</v>
      </c>
      <c r="G115" s="10" t="s">
        <v>83</v>
      </c>
      <c r="H115" s="12">
        <v>37653045.700000018</v>
      </c>
      <c r="I115" s="12">
        <v>1082943.53</v>
      </c>
      <c r="J115" s="12">
        <v>5877602.5300000003</v>
      </c>
      <c r="K115" s="12">
        <v>22041954.809999999</v>
      </c>
      <c r="L115" s="12">
        <v>2712979.38</v>
      </c>
      <c r="M115" s="13">
        <v>69368525.950000018</v>
      </c>
    </row>
    <row r="116" spans="6:13" x14ac:dyDescent="0.25">
      <c r="F116" s="9"/>
      <c r="G116" s="10" t="s">
        <v>84</v>
      </c>
      <c r="H116" s="12">
        <v>117793614.89999993</v>
      </c>
      <c r="I116" s="12">
        <v>6259922.540000001</v>
      </c>
      <c r="J116" s="12">
        <v>78079963.559999987</v>
      </c>
      <c r="K116" s="12">
        <v>6365812.6500000004</v>
      </c>
      <c r="L116" s="12">
        <v>-6496752.3100000015</v>
      </c>
      <c r="M116" s="13">
        <v>202002561.33999991</v>
      </c>
    </row>
    <row r="117" spans="6:13" x14ac:dyDescent="0.25">
      <c r="F117" s="9" t="s">
        <v>20</v>
      </c>
      <c r="G117" s="10"/>
      <c r="H117" s="12">
        <v>155446660.59999996</v>
      </c>
      <c r="I117" s="12">
        <v>7342866.0700000012</v>
      </c>
      <c r="J117" s="12">
        <v>83957566.089999989</v>
      </c>
      <c r="K117" s="12">
        <v>28407767.460000001</v>
      </c>
      <c r="L117" s="12">
        <v>-3783772.9300000016</v>
      </c>
      <c r="M117" s="13">
        <v>271371087.28999996</v>
      </c>
    </row>
    <row r="118" spans="6:13" x14ac:dyDescent="0.25">
      <c r="F118" s="9" t="s">
        <v>21</v>
      </c>
      <c r="G118" s="10" t="s">
        <v>85</v>
      </c>
      <c r="H118" s="12">
        <v>76527122.5</v>
      </c>
      <c r="I118" s="12"/>
      <c r="J118" s="12">
        <v>26616264</v>
      </c>
      <c r="K118" s="12">
        <v>17618277.5</v>
      </c>
      <c r="L118" s="12">
        <v>-4554329.5</v>
      </c>
      <c r="M118" s="13">
        <v>116207334.5</v>
      </c>
    </row>
    <row r="119" spans="6:13" x14ac:dyDescent="0.25">
      <c r="F119" s="9"/>
      <c r="G119" s="10" t="s">
        <v>86</v>
      </c>
      <c r="H119" s="12">
        <v>85686598</v>
      </c>
      <c r="I119" s="12">
        <v>51386.5</v>
      </c>
      <c r="J119" s="12">
        <v>21172637.5</v>
      </c>
      <c r="K119" s="12">
        <v>23618903.5</v>
      </c>
      <c r="L119" s="12">
        <v>2349181.5</v>
      </c>
      <c r="M119" s="13">
        <v>132878707</v>
      </c>
    </row>
    <row r="120" spans="6:13" x14ac:dyDescent="0.25">
      <c r="F120" s="9"/>
      <c r="G120" s="10" t="s">
        <v>45</v>
      </c>
      <c r="H120" s="12">
        <v>209734480</v>
      </c>
      <c r="I120" s="12">
        <v>-3639360.5</v>
      </c>
      <c r="J120" s="12">
        <v>144695952</v>
      </c>
      <c r="K120" s="12">
        <v>24362216</v>
      </c>
      <c r="L120" s="12">
        <v>-18099638.5</v>
      </c>
      <c r="M120" s="13">
        <v>357053649</v>
      </c>
    </row>
    <row r="121" spans="6:13" x14ac:dyDescent="0.25">
      <c r="F121" s="9" t="s">
        <v>22</v>
      </c>
      <c r="G121" s="10"/>
      <c r="H121" s="12">
        <v>371948200.5</v>
      </c>
      <c r="I121" s="12">
        <v>-3587974</v>
      </c>
      <c r="J121" s="12">
        <v>192484853.5</v>
      </c>
      <c r="K121" s="12">
        <v>65599397</v>
      </c>
      <c r="L121" s="12">
        <v>-20304786.5</v>
      </c>
      <c r="M121" s="13">
        <v>606139690.5</v>
      </c>
    </row>
    <row r="122" spans="6:13" x14ac:dyDescent="0.25">
      <c r="F122" s="9" t="s">
        <v>23</v>
      </c>
      <c r="G122" s="10" t="s">
        <v>219</v>
      </c>
      <c r="H122" s="12">
        <v>5918011.4699999988</v>
      </c>
      <c r="I122" s="12">
        <v>93419.74</v>
      </c>
      <c r="J122" s="12">
        <v>6444080.9700000007</v>
      </c>
      <c r="K122" s="12">
        <v>113631.06999999998</v>
      </c>
      <c r="L122" s="12">
        <v>-309748.53999999998</v>
      </c>
      <c r="M122" s="13">
        <v>12259394.710000001</v>
      </c>
    </row>
    <row r="123" spans="6:13" x14ac:dyDescent="0.25">
      <c r="F123" s="9"/>
      <c r="G123" s="10" t="s">
        <v>87</v>
      </c>
      <c r="H123" s="12">
        <v>1845405.1400000004</v>
      </c>
      <c r="I123" s="12">
        <v>-83383.47</v>
      </c>
      <c r="J123" s="12">
        <v>143793.1</v>
      </c>
      <c r="K123" s="12">
        <v>900290.14</v>
      </c>
      <c r="L123" s="12">
        <v>-116883.94000000002</v>
      </c>
      <c r="M123" s="13">
        <v>2689220.97</v>
      </c>
    </row>
    <row r="124" spans="6:13" x14ac:dyDescent="0.25">
      <c r="F124" s="9"/>
      <c r="G124" s="10" t="s">
        <v>88</v>
      </c>
      <c r="H124" s="12">
        <v>1680223.4799999995</v>
      </c>
      <c r="I124" s="12">
        <v>-49169.33</v>
      </c>
      <c r="J124" s="12">
        <v>1737633.04</v>
      </c>
      <c r="K124" s="12">
        <v>975718.51</v>
      </c>
      <c r="L124" s="12">
        <v>-604122.36</v>
      </c>
      <c r="M124" s="13">
        <v>3740283.3399999994</v>
      </c>
    </row>
    <row r="125" spans="6:13" x14ac:dyDescent="0.25">
      <c r="F125" s="9" t="s">
        <v>24</v>
      </c>
      <c r="G125" s="10"/>
      <c r="H125" s="12">
        <v>9443640.0899999999</v>
      </c>
      <c r="I125" s="12">
        <v>-39133.06</v>
      </c>
      <c r="J125" s="12">
        <v>8325507.1100000003</v>
      </c>
      <c r="K125" s="12">
        <v>1989639.72</v>
      </c>
      <c r="L125" s="12">
        <v>-1030754.84</v>
      </c>
      <c r="M125" s="13">
        <v>18688899.020000037</v>
      </c>
    </row>
    <row r="126" spans="6:13" x14ac:dyDescent="0.25">
      <c r="F126" s="9" t="s">
        <v>25</v>
      </c>
      <c r="G126" s="10" t="s">
        <v>222</v>
      </c>
      <c r="H126" s="12">
        <v>335898.91000000009</v>
      </c>
      <c r="I126" s="12">
        <v>-13703.98</v>
      </c>
      <c r="J126" s="12">
        <v>125658.53</v>
      </c>
      <c r="K126" s="12">
        <v>199675.15999999997</v>
      </c>
      <c r="L126" s="12">
        <v>-60769.569999999992</v>
      </c>
      <c r="M126" s="13">
        <v>586759.05000000016</v>
      </c>
    </row>
    <row r="127" spans="6:13" x14ac:dyDescent="0.25">
      <c r="F127" s="9"/>
      <c r="G127" s="10" t="s">
        <v>43</v>
      </c>
      <c r="H127" s="12">
        <v>708252.35999999987</v>
      </c>
      <c r="I127" s="12">
        <v>-13039.32</v>
      </c>
      <c r="J127" s="12">
        <v>270455.39</v>
      </c>
      <c r="K127" s="12">
        <v>199225.77999999997</v>
      </c>
      <c r="L127" s="12">
        <v>-13151.230000000007</v>
      </c>
      <c r="M127" s="13">
        <v>1151742.9799999997</v>
      </c>
    </row>
    <row r="128" spans="6:13" x14ac:dyDescent="0.25">
      <c r="F128" s="9"/>
      <c r="G128" s="10" t="s">
        <v>89</v>
      </c>
      <c r="H128" s="12">
        <v>279645.3600000001</v>
      </c>
      <c r="I128" s="12"/>
      <c r="J128" s="12">
        <v>47201.159999999996</v>
      </c>
      <c r="K128" s="12">
        <v>95582.66</v>
      </c>
      <c r="L128" s="12">
        <v>-5578.6200000000008</v>
      </c>
      <c r="M128" s="13">
        <v>416850.56000000006</v>
      </c>
    </row>
    <row r="129" spans="6:13" x14ac:dyDescent="0.25">
      <c r="F129" s="9" t="s">
        <v>26</v>
      </c>
      <c r="G129" s="10"/>
      <c r="H129" s="12">
        <v>1323796.6300000001</v>
      </c>
      <c r="I129" s="12">
        <v>-26743.3</v>
      </c>
      <c r="J129" s="12">
        <v>443315.08</v>
      </c>
      <c r="K129" s="12">
        <v>494483.6</v>
      </c>
      <c r="L129" s="12">
        <v>-79499.42</v>
      </c>
      <c r="M129" s="13">
        <v>2155352.5899999985</v>
      </c>
    </row>
    <row r="130" spans="6:13" x14ac:dyDescent="0.25">
      <c r="F130" s="9" t="s">
        <v>27</v>
      </c>
      <c r="G130" s="10" t="s">
        <v>133</v>
      </c>
      <c r="H130" s="12">
        <v>-353291.53</v>
      </c>
      <c r="I130" s="12">
        <v>685046.69999999984</v>
      </c>
      <c r="J130" s="12">
        <v>258225.29999999996</v>
      </c>
      <c r="K130" s="12">
        <v>23.48999999999927</v>
      </c>
      <c r="L130" s="12">
        <v>978.84000000001015</v>
      </c>
      <c r="M130" s="13">
        <v>590982.7999999997</v>
      </c>
    </row>
    <row r="131" spans="6:13" x14ac:dyDescent="0.25">
      <c r="F131" s="9"/>
      <c r="G131" s="10" t="s">
        <v>134</v>
      </c>
      <c r="H131" s="12">
        <v>-19743.890000000094</v>
      </c>
      <c r="I131" s="12">
        <v>39816.81</v>
      </c>
      <c r="J131" s="12">
        <v>295972.94</v>
      </c>
      <c r="K131" s="12">
        <v>33833.609999999993</v>
      </c>
      <c r="L131" s="12">
        <v>-832.53999999999394</v>
      </c>
      <c r="M131" s="13">
        <v>349046.92999999993</v>
      </c>
    </row>
    <row r="132" spans="6:13" x14ac:dyDescent="0.25">
      <c r="F132" s="9"/>
      <c r="G132" s="10" t="s">
        <v>135</v>
      </c>
      <c r="H132" s="12">
        <v>236809.97000000006</v>
      </c>
      <c r="I132" s="12">
        <v>662826.96</v>
      </c>
      <c r="J132" s="12">
        <v>121313.40999999999</v>
      </c>
      <c r="K132" s="12">
        <v>18568.739999999998</v>
      </c>
      <c r="L132" s="12">
        <v>2549.6799999999921</v>
      </c>
      <c r="M132" s="13">
        <v>1042068.76</v>
      </c>
    </row>
    <row r="133" spans="6:13" x14ac:dyDescent="0.25">
      <c r="F133" s="9"/>
      <c r="G133" s="10" t="s">
        <v>90</v>
      </c>
      <c r="H133" s="12">
        <v>-95095.58</v>
      </c>
      <c r="I133" s="12">
        <v>55161.649999999994</v>
      </c>
      <c r="J133" s="12">
        <v>246843.79000000007</v>
      </c>
      <c r="K133" s="12">
        <v>94263.14999999998</v>
      </c>
      <c r="L133" s="12">
        <v>-23398.660000000011</v>
      </c>
      <c r="M133" s="13">
        <v>277774.35000000003</v>
      </c>
    </row>
    <row r="134" spans="6:13" x14ac:dyDescent="0.25">
      <c r="F134" s="9"/>
      <c r="G134" s="10" t="s">
        <v>136</v>
      </c>
      <c r="H134" s="12">
        <v>52281.629999999983</v>
      </c>
      <c r="I134" s="12">
        <v>782007.15999999992</v>
      </c>
      <c r="J134" s="12">
        <v>56885.649999999994</v>
      </c>
      <c r="K134" s="12"/>
      <c r="L134" s="12">
        <v>-31648.090000000007</v>
      </c>
      <c r="M134" s="13">
        <v>859526.35</v>
      </c>
    </row>
    <row r="135" spans="6:13" x14ac:dyDescent="0.25">
      <c r="F135" s="9"/>
      <c r="G135" s="10" t="s">
        <v>91</v>
      </c>
      <c r="H135" s="12">
        <v>193204.2999999999</v>
      </c>
      <c r="I135" s="12">
        <v>1035758.6000000002</v>
      </c>
      <c r="J135" s="12">
        <v>126106.96000000002</v>
      </c>
      <c r="K135" s="12">
        <v>47284.06</v>
      </c>
      <c r="L135" s="12">
        <v>-77854.090000000055</v>
      </c>
      <c r="M135" s="13">
        <v>1324499.83</v>
      </c>
    </row>
    <row r="136" spans="6:13" x14ac:dyDescent="0.25">
      <c r="F136" s="9"/>
      <c r="G136" s="10" t="s">
        <v>137</v>
      </c>
      <c r="H136" s="12">
        <v>-249025.96999999986</v>
      </c>
      <c r="I136" s="12">
        <v>917968.97</v>
      </c>
      <c r="J136" s="12">
        <v>113703.45000000004</v>
      </c>
      <c r="K136" s="12">
        <v>-180.73</v>
      </c>
      <c r="L136" s="12">
        <v>4557.1799999999957</v>
      </c>
      <c r="M136" s="13">
        <v>787022.90000000026</v>
      </c>
    </row>
    <row r="137" spans="6:13" x14ac:dyDescent="0.25">
      <c r="F137" s="9"/>
      <c r="G137" s="10" t="s">
        <v>92</v>
      </c>
      <c r="H137" s="12">
        <v>-136313.48000000019</v>
      </c>
      <c r="I137" s="12">
        <v>72417.899999999994</v>
      </c>
      <c r="J137" s="12">
        <v>731257.11999999976</v>
      </c>
      <c r="K137" s="12">
        <v>29143.890000000003</v>
      </c>
      <c r="L137" s="12">
        <v>-5971.1299999999937</v>
      </c>
      <c r="M137" s="13">
        <v>690534.29999999958</v>
      </c>
    </row>
    <row r="138" spans="6:13" x14ac:dyDescent="0.25">
      <c r="F138" s="9"/>
      <c r="G138" s="10" t="s">
        <v>93</v>
      </c>
      <c r="H138" s="12">
        <v>-29108.780000000002</v>
      </c>
      <c r="I138" s="12">
        <v>302515.17</v>
      </c>
      <c r="J138" s="12">
        <v>682.35999999999876</v>
      </c>
      <c r="K138" s="12">
        <v>10075.34</v>
      </c>
      <c r="L138" s="12">
        <v>19116.290000000005</v>
      </c>
      <c r="M138" s="13">
        <v>303280.37999999995</v>
      </c>
    </row>
    <row r="139" spans="6:13" x14ac:dyDescent="0.25">
      <c r="F139" s="9"/>
      <c r="G139" s="10" t="s">
        <v>94</v>
      </c>
      <c r="H139" s="12">
        <v>16023.709999999845</v>
      </c>
      <c r="I139" s="12">
        <v>64987.72</v>
      </c>
      <c r="J139" s="12">
        <v>558837.7300000001</v>
      </c>
      <c r="K139" s="12">
        <v>125907.05</v>
      </c>
      <c r="L139" s="12">
        <v>19626.120000000017</v>
      </c>
      <c r="M139" s="13">
        <v>785382.33</v>
      </c>
    </row>
    <row r="140" spans="6:13" x14ac:dyDescent="0.25">
      <c r="F140" s="9"/>
      <c r="G140" s="10" t="s">
        <v>95</v>
      </c>
      <c r="H140" s="12">
        <v>-339418.24000000022</v>
      </c>
      <c r="I140" s="12">
        <v>102501.29000000001</v>
      </c>
      <c r="J140" s="12">
        <v>705623.42999999993</v>
      </c>
      <c r="K140" s="12">
        <v>145073.20000000001</v>
      </c>
      <c r="L140" s="12">
        <v>37753.74</v>
      </c>
      <c r="M140" s="13">
        <v>651533.41999999969</v>
      </c>
    </row>
    <row r="141" spans="6:13" x14ac:dyDescent="0.25">
      <c r="F141" s="9"/>
      <c r="G141" s="10" t="s">
        <v>96</v>
      </c>
      <c r="H141" s="12">
        <v>-180660.43000000014</v>
      </c>
      <c r="I141" s="12">
        <v>1169585.2999999998</v>
      </c>
      <c r="J141" s="12">
        <v>174249.00999999998</v>
      </c>
      <c r="K141" s="12"/>
      <c r="L141" s="12">
        <v>65674.890000000014</v>
      </c>
      <c r="M141" s="13">
        <v>1228848.7699999996</v>
      </c>
    </row>
    <row r="142" spans="6:13" x14ac:dyDescent="0.25">
      <c r="F142" s="9"/>
      <c r="G142" s="10" t="s">
        <v>97</v>
      </c>
      <c r="H142" s="12">
        <v>-280590.58</v>
      </c>
      <c r="I142" s="12">
        <v>431462.38</v>
      </c>
      <c r="J142" s="12">
        <v>409168.99</v>
      </c>
      <c r="K142" s="12">
        <v>224.14999999999964</v>
      </c>
      <c r="L142" s="12">
        <v>12048.809999999987</v>
      </c>
      <c r="M142" s="13">
        <v>572313.74999999988</v>
      </c>
    </row>
    <row r="143" spans="6:13" x14ac:dyDescent="0.25">
      <c r="F143" s="9"/>
      <c r="G143" s="10" t="s">
        <v>98</v>
      </c>
      <c r="H143" s="12">
        <v>-14609.250000000204</v>
      </c>
      <c r="I143" s="12">
        <v>172678.38999999998</v>
      </c>
      <c r="J143" s="12">
        <v>579579.4099999998</v>
      </c>
      <c r="K143" s="12">
        <v>30657.020000000004</v>
      </c>
      <c r="L143" s="12">
        <v>-8909.7200000000121</v>
      </c>
      <c r="M143" s="13">
        <v>759395.84999999963</v>
      </c>
    </row>
    <row r="144" spans="6:13" x14ac:dyDescent="0.25">
      <c r="F144" s="9"/>
      <c r="G144" s="10" t="s">
        <v>99</v>
      </c>
      <c r="H144" s="12">
        <v>-23256.450000000266</v>
      </c>
      <c r="I144" s="12">
        <v>972643.69000000018</v>
      </c>
      <c r="J144" s="12">
        <v>751196.55999999994</v>
      </c>
      <c r="K144" s="12">
        <v>42134.400000000001</v>
      </c>
      <c r="L144" s="12">
        <v>-93198.999999999825</v>
      </c>
      <c r="M144" s="13">
        <v>1649519.2</v>
      </c>
    </row>
    <row r="145" spans="6:13" x14ac:dyDescent="0.25">
      <c r="F145" s="9"/>
      <c r="G145" s="10" t="s">
        <v>100</v>
      </c>
      <c r="H145" s="12">
        <v>-72684.13999999997</v>
      </c>
      <c r="I145" s="12">
        <v>209000.97000000003</v>
      </c>
      <c r="J145" s="12">
        <v>227144.62999999998</v>
      </c>
      <c r="K145" s="12">
        <v>8718.67</v>
      </c>
      <c r="L145" s="12">
        <v>1016.9800000000074</v>
      </c>
      <c r="M145" s="13">
        <v>373197.11</v>
      </c>
    </row>
    <row r="146" spans="6:13" x14ac:dyDescent="0.25">
      <c r="F146" s="9"/>
      <c r="G146" s="10" t="s">
        <v>101</v>
      </c>
      <c r="H146" s="12">
        <v>-347661.90000000026</v>
      </c>
      <c r="I146" s="12">
        <v>143426.78</v>
      </c>
      <c r="J146" s="12">
        <v>1356748.71</v>
      </c>
      <c r="K146" s="12">
        <v>180747.07999999996</v>
      </c>
      <c r="L146" s="12">
        <v>61005.14</v>
      </c>
      <c r="M146" s="13">
        <v>1394265.8099999998</v>
      </c>
    </row>
    <row r="147" spans="6:13" x14ac:dyDescent="0.25">
      <c r="F147" s="9"/>
      <c r="G147" s="10" t="s">
        <v>102</v>
      </c>
      <c r="H147" s="12">
        <v>39718.50999999998</v>
      </c>
      <c r="I147" s="12">
        <v>1010686.0999999997</v>
      </c>
      <c r="J147" s="12">
        <v>14363.149999999998</v>
      </c>
      <c r="K147" s="12">
        <v>-419.53999999999905</v>
      </c>
      <c r="L147" s="12">
        <v>-19729.539999999994</v>
      </c>
      <c r="M147" s="13">
        <v>1044618.6799999997</v>
      </c>
    </row>
    <row r="148" spans="6:13" x14ac:dyDescent="0.25">
      <c r="F148" s="9"/>
      <c r="G148" s="10" t="s">
        <v>103</v>
      </c>
      <c r="H148" s="12">
        <v>9924.4900000000835</v>
      </c>
      <c r="I148" s="12">
        <v>201230.17000000004</v>
      </c>
      <c r="J148" s="12">
        <v>126386.69999999998</v>
      </c>
      <c r="K148" s="12">
        <v>29524.18</v>
      </c>
      <c r="L148" s="12">
        <v>-18752.769999999993</v>
      </c>
      <c r="M148" s="13">
        <v>348312.77000000008</v>
      </c>
    </row>
    <row r="149" spans="6:13" x14ac:dyDescent="0.25">
      <c r="F149" s="9"/>
      <c r="G149" s="10" t="s">
        <v>104</v>
      </c>
      <c r="H149" s="12">
        <v>87566.860000000117</v>
      </c>
      <c r="I149" s="12">
        <v>302688.03999999998</v>
      </c>
      <c r="J149" s="12">
        <v>192050.8</v>
      </c>
      <c r="K149" s="12">
        <v>-7759.16</v>
      </c>
      <c r="L149" s="12">
        <v>28137.129999999997</v>
      </c>
      <c r="M149" s="13">
        <v>602683.67000000016</v>
      </c>
    </row>
    <row r="150" spans="6:13" x14ac:dyDescent="0.25">
      <c r="F150" s="9"/>
      <c r="G150" s="10" t="s">
        <v>140</v>
      </c>
      <c r="H150" s="12">
        <v>-18477.350000000006</v>
      </c>
      <c r="I150" s="12">
        <v>203045.26</v>
      </c>
      <c r="J150" s="12">
        <v>136299.07</v>
      </c>
      <c r="K150" s="12">
        <v>38083.35</v>
      </c>
      <c r="L150" s="12">
        <v>242.19000000000625</v>
      </c>
      <c r="M150" s="13">
        <v>359192.51999999996</v>
      </c>
    </row>
    <row r="151" spans="6:13" x14ac:dyDescent="0.25">
      <c r="F151" s="9"/>
      <c r="G151" s="10" t="s">
        <v>141</v>
      </c>
      <c r="H151" s="12">
        <v>252078.37999999995</v>
      </c>
      <c r="I151" s="12">
        <v>757488.04</v>
      </c>
      <c r="J151" s="12">
        <v>71487.22</v>
      </c>
      <c r="K151" s="12">
        <v>392.52000000000044</v>
      </c>
      <c r="L151" s="12">
        <v>-18420.210000000039</v>
      </c>
      <c r="M151" s="13">
        <v>1063025.95</v>
      </c>
    </row>
    <row r="152" spans="6:13" x14ac:dyDescent="0.25">
      <c r="F152" s="9"/>
      <c r="G152" s="10" t="s">
        <v>105</v>
      </c>
      <c r="H152" s="12">
        <v>-77814.419999999984</v>
      </c>
      <c r="I152" s="12">
        <v>377391.26999999996</v>
      </c>
      <c r="J152" s="12">
        <v>275807.03000000003</v>
      </c>
      <c r="K152" s="12">
        <v>-26137.81</v>
      </c>
      <c r="L152" s="12">
        <v>32497.94</v>
      </c>
      <c r="M152" s="13">
        <v>581744.01</v>
      </c>
    </row>
    <row r="153" spans="6:13" x14ac:dyDescent="0.25">
      <c r="F153" s="9"/>
      <c r="G153" s="10" t="s">
        <v>48</v>
      </c>
      <c r="H153" s="12">
        <v>-144310.76999999967</v>
      </c>
      <c r="I153" s="12">
        <v>2336075.3500000006</v>
      </c>
      <c r="J153" s="12">
        <v>412989.29</v>
      </c>
      <c r="K153" s="12">
        <v>-124744.45</v>
      </c>
      <c r="L153" s="12">
        <v>15674.419999999993</v>
      </c>
      <c r="M153" s="13">
        <v>2495683.8400000008</v>
      </c>
    </row>
    <row r="154" spans="6:13" x14ac:dyDescent="0.25">
      <c r="F154" s="9"/>
      <c r="G154" s="10" t="s">
        <v>106</v>
      </c>
      <c r="H154" s="12">
        <v>-47054.349999999969</v>
      </c>
      <c r="I154" s="12">
        <v>283882.50000000006</v>
      </c>
      <c r="J154" s="12">
        <v>60787.729999999996</v>
      </c>
      <c r="K154" s="12"/>
      <c r="L154" s="12">
        <v>13576.270000000004</v>
      </c>
      <c r="M154" s="13">
        <v>311192.15000000008</v>
      </c>
    </row>
    <row r="155" spans="6:13" x14ac:dyDescent="0.25">
      <c r="F155" s="9"/>
      <c r="G155" s="10" t="s">
        <v>107</v>
      </c>
      <c r="H155" s="12">
        <v>12430.419999999995</v>
      </c>
      <c r="I155" s="12">
        <v>204307.44000000003</v>
      </c>
      <c r="J155" s="12">
        <v>99626.27</v>
      </c>
      <c r="K155" s="12">
        <v>8431.49</v>
      </c>
      <c r="L155" s="12">
        <v>-6830.3399999999992</v>
      </c>
      <c r="M155" s="13">
        <v>317965.27999999997</v>
      </c>
    </row>
    <row r="156" spans="6:13" x14ac:dyDescent="0.25">
      <c r="F156" s="9"/>
      <c r="G156" s="10" t="s">
        <v>108</v>
      </c>
      <c r="H156" s="12">
        <v>-23165.299999999967</v>
      </c>
      <c r="I156" s="12">
        <v>353404.44</v>
      </c>
      <c r="J156" s="12">
        <v>304644.36000000004</v>
      </c>
      <c r="K156" s="12">
        <v>-16033.449999999999</v>
      </c>
      <c r="L156" s="12">
        <v>-4283.93</v>
      </c>
      <c r="M156" s="13">
        <v>614566.12000000011</v>
      </c>
    </row>
    <row r="157" spans="6:13" x14ac:dyDescent="0.25">
      <c r="F157" s="9"/>
      <c r="G157" s="10" t="s">
        <v>142</v>
      </c>
      <c r="H157" s="12">
        <v>-61960.919999999976</v>
      </c>
      <c r="I157" s="12">
        <v>362935.08</v>
      </c>
      <c r="J157" s="12">
        <v>47201.439999999995</v>
      </c>
      <c r="K157" s="12">
        <v>-9865.34</v>
      </c>
      <c r="L157" s="12">
        <v>13822.19999999999</v>
      </c>
      <c r="M157" s="13">
        <v>352132.46</v>
      </c>
    </row>
    <row r="158" spans="6:13" x14ac:dyDescent="0.25">
      <c r="F158" s="9"/>
      <c r="G158" s="10" t="s">
        <v>143</v>
      </c>
      <c r="H158" s="12">
        <v>-79189.869999999981</v>
      </c>
      <c r="I158" s="12">
        <v>816469.20000000007</v>
      </c>
      <c r="J158" s="12">
        <v>111175.54999999999</v>
      </c>
      <c r="K158" s="12">
        <v>393.88999999999942</v>
      </c>
      <c r="L158" s="12">
        <v>-39724.049999999996</v>
      </c>
      <c r="M158" s="13">
        <v>809124.72</v>
      </c>
    </row>
    <row r="159" spans="6:13" x14ac:dyDescent="0.25">
      <c r="F159" s="9"/>
      <c r="G159" s="10" t="s">
        <v>109</v>
      </c>
      <c r="H159" s="12">
        <v>-186758.34000000017</v>
      </c>
      <c r="I159" s="12">
        <v>328387.37000000011</v>
      </c>
      <c r="J159" s="12">
        <v>374754.58999999997</v>
      </c>
      <c r="K159" s="12"/>
      <c r="L159" s="12">
        <v>-11836.230000000001</v>
      </c>
      <c r="M159" s="13">
        <v>504547.3899999999</v>
      </c>
    </row>
    <row r="160" spans="6:13" x14ac:dyDescent="0.25">
      <c r="F160" s="9"/>
      <c r="G160" s="10" t="s">
        <v>110</v>
      </c>
      <c r="H160" s="12">
        <v>131488.45999999996</v>
      </c>
      <c r="I160" s="12">
        <v>249268.52000000002</v>
      </c>
      <c r="J160" s="12">
        <v>156683.81</v>
      </c>
      <c r="K160" s="12">
        <v>32883.93</v>
      </c>
      <c r="L160" s="12">
        <v>-32379.359999999982</v>
      </c>
      <c r="M160" s="13">
        <v>537945.36</v>
      </c>
    </row>
    <row r="161" spans="6:13" x14ac:dyDescent="0.25">
      <c r="F161" s="9"/>
      <c r="G161" s="10" t="s">
        <v>111</v>
      </c>
      <c r="H161" s="12">
        <v>-201308.08999999971</v>
      </c>
      <c r="I161" s="12">
        <v>55299.899999999994</v>
      </c>
      <c r="J161" s="12">
        <v>360013.83999999997</v>
      </c>
      <c r="K161" s="12">
        <v>39998.629999999997</v>
      </c>
      <c r="L161" s="12">
        <v>-5984.5600000000159</v>
      </c>
      <c r="M161" s="13">
        <v>248019.72000000026</v>
      </c>
    </row>
    <row r="162" spans="6:13" x14ac:dyDescent="0.25">
      <c r="F162" s="9"/>
      <c r="G162" s="10" t="s">
        <v>112</v>
      </c>
      <c r="H162" s="12">
        <v>1730.8599999999799</v>
      </c>
      <c r="I162" s="12">
        <v>-9396.9500000000007</v>
      </c>
      <c r="J162" s="12">
        <v>293779.98999999993</v>
      </c>
      <c r="K162" s="12">
        <v>23903.32</v>
      </c>
      <c r="L162" s="12">
        <v>-11739.750000000004</v>
      </c>
      <c r="M162" s="13">
        <v>298277.46999999991</v>
      </c>
    </row>
    <row r="163" spans="6:13" x14ac:dyDescent="0.25">
      <c r="F163" s="9"/>
      <c r="G163" s="10" t="s">
        <v>113</v>
      </c>
      <c r="H163" s="12">
        <v>-4495.7700000000641</v>
      </c>
      <c r="I163" s="12">
        <v>170170.32</v>
      </c>
      <c r="J163" s="12">
        <v>169533.99</v>
      </c>
      <c r="K163" s="12">
        <v>-8059.8700000000008</v>
      </c>
      <c r="L163" s="12">
        <v>-17848.939999999991</v>
      </c>
      <c r="M163" s="13">
        <v>309299.72999999992</v>
      </c>
    </row>
    <row r="164" spans="6:13" x14ac:dyDescent="0.25">
      <c r="F164" s="9"/>
      <c r="G164" s="10" t="s">
        <v>144</v>
      </c>
      <c r="H164" s="12">
        <v>-107708.74000000008</v>
      </c>
      <c r="I164" s="12">
        <v>342126.1999999999</v>
      </c>
      <c r="J164" s="12">
        <v>91310.720000000001</v>
      </c>
      <c r="K164" s="12"/>
      <c r="L164" s="12">
        <v>24489.500000000011</v>
      </c>
      <c r="M164" s="13">
        <v>350217.67999999982</v>
      </c>
    </row>
    <row r="165" spans="6:13" x14ac:dyDescent="0.25">
      <c r="F165" s="9"/>
      <c r="G165" s="10" t="s">
        <v>114</v>
      </c>
      <c r="H165" s="12">
        <v>-75223.450000000084</v>
      </c>
      <c r="I165" s="12">
        <v>366698.40999999986</v>
      </c>
      <c r="J165" s="12">
        <v>58101.220000000008</v>
      </c>
      <c r="K165" s="12">
        <v>-109.4</v>
      </c>
      <c r="L165" s="12">
        <v>-5713.6899999999951</v>
      </c>
      <c r="M165" s="13">
        <v>343753.08999999979</v>
      </c>
    </row>
    <row r="166" spans="6:13" x14ac:dyDescent="0.25">
      <c r="F166" s="9"/>
      <c r="G166" s="10" t="s">
        <v>115</v>
      </c>
      <c r="H166" s="12">
        <v>-101452.6</v>
      </c>
      <c r="I166" s="12">
        <v>461.4900000000016</v>
      </c>
      <c r="J166" s="12">
        <v>372332.53000000009</v>
      </c>
      <c r="K166" s="12">
        <v>24040.14</v>
      </c>
      <c r="L166" s="12">
        <v>3041.8099999999877</v>
      </c>
      <c r="M166" s="13">
        <v>298423.37000000005</v>
      </c>
    </row>
    <row r="167" spans="6:13" x14ac:dyDescent="0.25">
      <c r="F167" s="9"/>
      <c r="G167" s="10" t="s">
        <v>116</v>
      </c>
      <c r="H167" s="12">
        <v>28837.62999999999</v>
      </c>
      <c r="I167" s="12">
        <v>250879.77</v>
      </c>
      <c r="J167" s="12">
        <v>38560.22</v>
      </c>
      <c r="K167" s="12">
        <v>20150.599999999999</v>
      </c>
      <c r="L167" s="12">
        <v>-7806.5999999999949</v>
      </c>
      <c r="M167" s="13">
        <v>330621.62</v>
      </c>
    </row>
    <row r="168" spans="6:13" x14ac:dyDescent="0.25">
      <c r="F168" s="9"/>
      <c r="G168" s="10" t="s">
        <v>117</v>
      </c>
      <c r="H168" s="12">
        <v>34395.000000000015</v>
      </c>
      <c r="I168" s="12">
        <v>385067.45000000007</v>
      </c>
      <c r="J168" s="12">
        <v>3283.9399999999987</v>
      </c>
      <c r="K168" s="12">
        <v>11082.86</v>
      </c>
      <c r="L168" s="12">
        <v>-89426.41</v>
      </c>
      <c r="M168" s="13">
        <v>344402.84000000008</v>
      </c>
    </row>
    <row r="169" spans="6:13" x14ac:dyDescent="0.25">
      <c r="F169" s="9"/>
      <c r="G169" s="10" t="s">
        <v>118</v>
      </c>
      <c r="H169" s="12">
        <v>-25318.34999999998</v>
      </c>
      <c r="I169" s="12">
        <v>344067.7900000001</v>
      </c>
      <c r="J169" s="12">
        <v>48120.37</v>
      </c>
      <c r="K169" s="12">
        <v>10075.27</v>
      </c>
      <c r="L169" s="12">
        <v>-42969.310000000019</v>
      </c>
      <c r="M169" s="13">
        <v>333975.77000000014</v>
      </c>
    </row>
    <row r="170" spans="6:13" x14ac:dyDescent="0.25">
      <c r="F170" s="9"/>
      <c r="G170" s="10" t="s">
        <v>145</v>
      </c>
      <c r="H170" s="12">
        <v>-100584.69000000042</v>
      </c>
      <c r="I170" s="12">
        <v>833071.44000000006</v>
      </c>
      <c r="J170" s="12">
        <v>254511.46</v>
      </c>
      <c r="K170" s="12">
        <v>-358.01</v>
      </c>
      <c r="L170" s="12">
        <v>-34671.879999999976</v>
      </c>
      <c r="M170" s="13">
        <v>951968.31999999972</v>
      </c>
    </row>
    <row r="171" spans="6:13" x14ac:dyDescent="0.25">
      <c r="F171" s="9"/>
      <c r="G171" s="10" t="s">
        <v>119</v>
      </c>
      <c r="H171" s="12">
        <v>-9688.1699999999182</v>
      </c>
      <c r="I171" s="12">
        <v>41037.11</v>
      </c>
      <c r="J171" s="12">
        <v>314224.29999999987</v>
      </c>
      <c r="K171" s="12">
        <v>39677.379999999997</v>
      </c>
      <c r="L171" s="12">
        <v>50063.09</v>
      </c>
      <c r="M171" s="13">
        <v>435313.70999999996</v>
      </c>
    </row>
    <row r="172" spans="6:13" x14ac:dyDescent="0.25">
      <c r="F172" s="9"/>
      <c r="G172" s="10" t="s">
        <v>120</v>
      </c>
      <c r="H172" s="12">
        <v>-13316.170000000013</v>
      </c>
      <c r="I172" s="12">
        <v>28603.4</v>
      </c>
      <c r="J172" s="12">
        <v>371693.58</v>
      </c>
      <c r="K172" s="12">
        <v>12243.190000000002</v>
      </c>
      <c r="L172" s="12">
        <v>-48008.189999999995</v>
      </c>
      <c r="M172" s="13">
        <v>351215.81</v>
      </c>
    </row>
    <row r="173" spans="6:13" x14ac:dyDescent="0.25">
      <c r="F173" s="9"/>
      <c r="G173" s="10" t="s">
        <v>146</v>
      </c>
      <c r="H173" s="12">
        <v>-72325.710000000152</v>
      </c>
      <c r="I173" s="12">
        <v>698647.79999999981</v>
      </c>
      <c r="J173" s="12">
        <v>209613.31999999998</v>
      </c>
      <c r="K173" s="12">
        <v>-18247.29</v>
      </c>
      <c r="L173" s="12">
        <v>383.38999999997395</v>
      </c>
      <c r="M173" s="13">
        <v>818071.50999999954</v>
      </c>
    </row>
    <row r="174" spans="6:13" x14ac:dyDescent="0.25">
      <c r="F174" s="9"/>
      <c r="G174" s="10" t="s">
        <v>121</v>
      </c>
      <c r="H174" s="12">
        <v>-462518.12000000005</v>
      </c>
      <c r="I174" s="12">
        <v>782695.08</v>
      </c>
      <c r="J174" s="12">
        <v>562654.5</v>
      </c>
      <c r="K174" s="12">
        <v>44061.59</v>
      </c>
      <c r="L174" s="12">
        <v>9951.6899999999896</v>
      </c>
      <c r="M174" s="13">
        <v>936844.74</v>
      </c>
    </row>
    <row r="175" spans="6:13" x14ac:dyDescent="0.25">
      <c r="F175" s="9"/>
      <c r="G175" s="10" t="s">
        <v>122</v>
      </c>
      <c r="H175" s="12">
        <v>3519.6899999999796</v>
      </c>
      <c r="I175" s="12">
        <v>298009.00000000006</v>
      </c>
      <c r="J175" s="12">
        <v>38169.910000000003</v>
      </c>
      <c r="K175" s="12">
        <v>-9969.6400000000012</v>
      </c>
      <c r="L175" s="12">
        <v>-40620.11</v>
      </c>
      <c r="M175" s="13">
        <v>289108.85000000009</v>
      </c>
    </row>
    <row r="176" spans="6:13" x14ac:dyDescent="0.25">
      <c r="F176" s="9"/>
      <c r="G176" s="10" t="s">
        <v>123</v>
      </c>
      <c r="H176" s="12">
        <v>-82252.599999999846</v>
      </c>
      <c r="I176" s="12">
        <v>83550.37000000001</v>
      </c>
      <c r="J176" s="12">
        <v>695623.84000000008</v>
      </c>
      <c r="K176" s="12">
        <v>82665.739999999991</v>
      </c>
      <c r="L176" s="12">
        <v>-9830.5200000000259</v>
      </c>
      <c r="M176" s="13">
        <v>769756.83000000019</v>
      </c>
    </row>
    <row r="177" spans="6:13" x14ac:dyDescent="0.25">
      <c r="F177" s="9"/>
      <c r="G177" s="10" t="s">
        <v>124</v>
      </c>
      <c r="H177" s="12">
        <v>179172.8</v>
      </c>
      <c r="I177" s="12">
        <v>488099.07</v>
      </c>
      <c r="J177" s="12">
        <v>98624.900000000023</v>
      </c>
      <c r="K177" s="12">
        <v>11231.26</v>
      </c>
      <c r="L177" s="12">
        <v>-12726.06999999996</v>
      </c>
      <c r="M177" s="13">
        <v>764401.96000000008</v>
      </c>
    </row>
    <row r="178" spans="6:13" x14ac:dyDescent="0.25">
      <c r="F178" s="9"/>
      <c r="G178" s="10" t="s">
        <v>147</v>
      </c>
      <c r="H178" s="12">
        <v>-82934.730000000054</v>
      </c>
      <c r="I178" s="12">
        <v>175400.56999999995</v>
      </c>
      <c r="J178" s="12">
        <v>123024.70999999999</v>
      </c>
      <c r="K178" s="12">
        <v>-8961.8499999999985</v>
      </c>
      <c r="L178" s="12">
        <v>2765.4699999999993</v>
      </c>
      <c r="M178" s="13">
        <v>209294.1699999999</v>
      </c>
    </row>
    <row r="179" spans="6:13" x14ac:dyDescent="0.25">
      <c r="F179" s="9"/>
      <c r="G179" s="10" t="s">
        <v>125</v>
      </c>
      <c r="H179" s="12">
        <v>-136666.35000000006</v>
      </c>
      <c r="I179" s="12">
        <v>181173.63999999998</v>
      </c>
      <c r="J179" s="12">
        <v>135387.47</v>
      </c>
      <c r="K179" s="12">
        <v>11144.98</v>
      </c>
      <c r="L179" s="12">
        <v>1909.2399999999884</v>
      </c>
      <c r="M179" s="13">
        <v>192948.97999999989</v>
      </c>
    </row>
    <row r="180" spans="6:13" x14ac:dyDescent="0.25">
      <c r="F180" s="9"/>
      <c r="G180" s="10" t="s">
        <v>126</v>
      </c>
      <c r="H180" s="12">
        <v>35557.550000000003</v>
      </c>
      <c r="I180" s="12">
        <v>335690.31</v>
      </c>
      <c r="J180" s="12">
        <v>338900.07</v>
      </c>
      <c r="K180" s="12">
        <v>16829.830000000002</v>
      </c>
      <c r="L180" s="12">
        <v>22826.100000000002</v>
      </c>
      <c r="M180" s="13">
        <v>749803.86</v>
      </c>
    </row>
    <row r="181" spans="6:13" x14ac:dyDescent="0.25">
      <c r="F181" s="9"/>
      <c r="G181" s="10" t="s">
        <v>148</v>
      </c>
      <c r="H181" s="12">
        <v>-234017.91999999993</v>
      </c>
      <c r="I181" s="12">
        <v>1534144.2099999993</v>
      </c>
      <c r="J181" s="12">
        <v>377536.05</v>
      </c>
      <c r="K181" s="12">
        <v>-57426.93</v>
      </c>
      <c r="L181" s="12">
        <v>-49483.37999999999</v>
      </c>
      <c r="M181" s="13">
        <v>1570752.0299999996</v>
      </c>
    </row>
    <row r="182" spans="6:13" x14ac:dyDescent="0.25">
      <c r="F182" s="9"/>
      <c r="G182" s="10" t="s">
        <v>223</v>
      </c>
      <c r="H182" s="12">
        <v>48902.320000000007</v>
      </c>
      <c r="I182" s="12"/>
      <c r="J182" s="12"/>
      <c r="K182" s="12"/>
      <c r="L182" s="12">
        <v>1136.21</v>
      </c>
      <c r="M182" s="13">
        <v>50038.530000000006</v>
      </c>
    </row>
    <row r="183" spans="6:13" x14ac:dyDescent="0.25">
      <c r="F183" s="9"/>
      <c r="G183" s="10" t="s">
        <v>224</v>
      </c>
      <c r="H183" s="12">
        <v>92557.13</v>
      </c>
      <c r="I183" s="12">
        <v>1249.8499999999999</v>
      </c>
      <c r="J183" s="12">
        <v>1136.3399999999999</v>
      </c>
      <c r="K183" s="12"/>
      <c r="L183" s="12"/>
      <c r="M183" s="13">
        <v>94943.32</v>
      </c>
    </row>
    <row r="184" spans="6:13" x14ac:dyDescent="0.25">
      <c r="F184" s="9"/>
      <c r="G184" s="10" t="s">
        <v>225</v>
      </c>
      <c r="H184" s="12">
        <v>53657.43</v>
      </c>
      <c r="I184" s="12"/>
      <c r="J184" s="12"/>
      <c r="K184" s="12"/>
      <c r="L184" s="12"/>
      <c r="M184" s="13">
        <v>53657.43</v>
      </c>
    </row>
    <row r="185" spans="6:13" x14ac:dyDescent="0.25">
      <c r="F185" s="9"/>
      <c r="G185" s="10" t="s">
        <v>226</v>
      </c>
      <c r="H185" s="12">
        <v>41705.519999999997</v>
      </c>
      <c r="I185" s="12"/>
      <c r="J185" s="12"/>
      <c r="K185" s="12"/>
      <c r="L185" s="12"/>
      <c r="M185" s="13">
        <v>41705.519999999997</v>
      </c>
    </row>
    <row r="186" spans="6:13" x14ac:dyDescent="0.25">
      <c r="F186" s="9"/>
      <c r="G186" s="10" t="s">
        <v>227</v>
      </c>
      <c r="H186" s="12">
        <v>63879.58</v>
      </c>
      <c r="I186" s="12"/>
      <c r="J186" s="12"/>
      <c r="K186" s="12"/>
      <c r="L186" s="12"/>
      <c r="M186" s="13">
        <v>63879.58</v>
      </c>
    </row>
    <row r="187" spans="6:13" x14ac:dyDescent="0.25">
      <c r="F187" s="9"/>
      <c r="G187" s="10" t="s">
        <v>228</v>
      </c>
      <c r="H187" s="12">
        <v>53211.999999999993</v>
      </c>
      <c r="I187" s="12"/>
      <c r="J187" s="12"/>
      <c r="K187" s="12"/>
      <c r="L187" s="12"/>
      <c r="M187" s="13">
        <v>53211.999999999993</v>
      </c>
    </row>
    <row r="188" spans="6:13" x14ac:dyDescent="0.25">
      <c r="F188" s="9"/>
      <c r="G188" s="10" t="s">
        <v>229</v>
      </c>
      <c r="H188" s="12">
        <v>68381.490000000005</v>
      </c>
      <c r="I188" s="12"/>
      <c r="J188" s="12"/>
      <c r="K188" s="12"/>
      <c r="L188" s="12"/>
      <c r="M188" s="13">
        <v>68381.490000000005</v>
      </c>
    </row>
    <row r="189" spans="6:13" x14ac:dyDescent="0.25">
      <c r="F189" s="9"/>
      <c r="G189" s="10" t="s">
        <v>230</v>
      </c>
      <c r="H189" s="12">
        <v>61762.920000000006</v>
      </c>
      <c r="I189" s="12"/>
      <c r="J189" s="12">
        <v>1136.3599999999999</v>
      </c>
      <c r="K189" s="12"/>
      <c r="L189" s="12"/>
      <c r="M189" s="13">
        <v>62899.280000000006</v>
      </c>
    </row>
    <row r="190" spans="6:13" x14ac:dyDescent="0.25">
      <c r="F190" s="9"/>
      <c r="G190" s="10" t="s">
        <v>231</v>
      </c>
      <c r="H190" s="12">
        <v>48455.060000000005</v>
      </c>
      <c r="I190" s="12"/>
      <c r="J190" s="12"/>
      <c r="K190" s="12"/>
      <c r="L190" s="12"/>
      <c r="M190" s="13">
        <v>48455.060000000005</v>
      </c>
    </row>
    <row r="191" spans="6:13" x14ac:dyDescent="0.25">
      <c r="F191" s="9"/>
      <c r="G191" s="10" t="s">
        <v>232</v>
      </c>
      <c r="H191" s="12">
        <v>55940.76</v>
      </c>
      <c r="I191" s="12"/>
      <c r="J191" s="12"/>
      <c r="K191" s="12"/>
      <c r="L191" s="12"/>
      <c r="M191" s="13">
        <v>55940.76</v>
      </c>
    </row>
    <row r="192" spans="6:13" x14ac:dyDescent="0.25">
      <c r="F192" s="9"/>
      <c r="G192" s="10" t="s">
        <v>233</v>
      </c>
      <c r="H192" s="12">
        <v>60706.889999999992</v>
      </c>
      <c r="I192" s="12"/>
      <c r="J192" s="12">
        <v>1136.26</v>
      </c>
      <c r="K192" s="12"/>
      <c r="L192" s="12">
        <v>1136.1500000000001</v>
      </c>
      <c r="M192" s="13">
        <v>62979.299999999996</v>
      </c>
    </row>
    <row r="193" spans="6:13" x14ac:dyDescent="0.25">
      <c r="F193" s="9"/>
      <c r="G193" s="10" t="s">
        <v>234</v>
      </c>
      <c r="H193" s="12">
        <v>53199.42</v>
      </c>
      <c r="I193" s="12"/>
      <c r="J193" s="12"/>
      <c r="K193" s="12"/>
      <c r="L193" s="12"/>
      <c r="M193" s="13">
        <v>53199.42</v>
      </c>
    </row>
    <row r="194" spans="6:13" x14ac:dyDescent="0.25">
      <c r="F194" s="9"/>
      <c r="G194" s="10" t="s">
        <v>235</v>
      </c>
      <c r="H194" s="12">
        <v>56213.869999999995</v>
      </c>
      <c r="I194" s="12"/>
      <c r="J194" s="12">
        <v>1136.3800000000001</v>
      </c>
      <c r="K194" s="12"/>
      <c r="L194" s="12"/>
      <c r="M194" s="13">
        <v>57350.249999999993</v>
      </c>
    </row>
    <row r="195" spans="6:13" x14ac:dyDescent="0.25">
      <c r="F195" s="9"/>
      <c r="G195" s="10" t="s">
        <v>236</v>
      </c>
      <c r="H195" s="12">
        <v>45625.380000000005</v>
      </c>
      <c r="I195" s="12">
        <v>1249.8499999999999</v>
      </c>
      <c r="J195" s="12">
        <v>1136.33</v>
      </c>
      <c r="K195" s="12">
        <v>1136.32</v>
      </c>
      <c r="L195" s="12"/>
      <c r="M195" s="13">
        <v>49147.880000000005</v>
      </c>
    </row>
    <row r="196" spans="6:13" x14ac:dyDescent="0.25">
      <c r="F196" s="9"/>
      <c r="G196" s="10" t="s">
        <v>237</v>
      </c>
      <c r="H196" s="12">
        <v>44154.999999999993</v>
      </c>
      <c r="I196" s="12"/>
      <c r="J196" s="12"/>
      <c r="K196" s="12"/>
      <c r="L196" s="12"/>
      <c r="M196" s="13">
        <v>44154.999999999993</v>
      </c>
    </row>
    <row r="197" spans="6:13" x14ac:dyDescent="0.25">
      <c r="F197" s="9"/>
      <c r="G197" s="10" t="s">
        <v>238</v>
      </c>
      <c r="H197" s="12">
        <v>53485.899999999994</v>
      </c>
      <c r="I197" s="12"/>
      <c r="J197" s="12"/>
      <c r="K197" s="12"/>
      <c r="L197" s="12"/>
      <c r="M197" s="13">
        <v>53485.899999999994</v>
      </c>
    </row>
    <row r="198" spans="6:13" x14ac:dyDescent="0.25">
      <c r="F198" s="9"/>
      <c r="G198" s="10" t="s">
        <v>239</v>
      </c>
      <c r="H198" s="12">
        <v>67799.679999999993</v>
      </c>
      <c r="I198" s="12"/>
      <c r="J198" s="12"/>
      <c r="K198" s="12">
        <v>1136.31</v>
      </c>
      <c r="L198" s="12"/>
      <c r="M198" s="13">
        <v>68935.989999999991</v>
      </c>
    </row>
    <row r="199" spans="6:13" x14ac:dyDescent="0.25">
      <c r="F199" s="9"/>
      <c r="G199" s="10" t="s">
        <v>240</v>
      </c>
      <c r="H199" s="12">
        <v>57869.80999999999</v>
      </c>
      <c r="I199" s="12">
        <v>1249.79</v>
      </c>
      <c r="J199" s="12"/>
      <c r="K199" s="12"/>
      <c r="L199" s="12"/>
      <c r="M199" s="13">
        <v>59119.599999999991</v>
      </c>
    </row>
    <row r="200" spans="6:13" x14ac:dyDescent="0.25">
      <c r="F200" s="9"/>
      <c r="G200" s="10" t="s">
        <v>241</v>
      </c>
      <c r="H200" s="12">
        <v>62024.440000000017</v>
      </c>
      <c r="I200" s="12"/>
      <c r="J200" s="12"/>
      <c r="K200" s="12">
        <v>4545.42</v>
      </c>
      <c r="L200" s="12"/>
      <c r="M200" s="13">
        <v>66569.860000000015</v>
      </c>
    </row>
    <row r="201" spans="6:13" x14ac:dyDescent="0.25">
      <c r="F201" s="9"/>
      <c r="G201" s="10" t="s">
        <v>242</v>
      </c>
      <c r="H201" s="12">
        <v>53090.100000000013</v>
      </c>
      <c r="I201" s="12"/>
      <c r="J201" s="12">
        <v>1136.3699999999999</v>
      </c>
      <c r="K201" s="12">
        <v>1136.21</v>
      </c>
      <c r="L201" s="12"/>
      <c r="M201" s="13">
        <v>55362.680000000015</v>
      </c>
    </row>
    <row r="202" spans="6:13" x14ac:dyDescent="0.25">
      <c r="F202" s="9"/>
      <c r="G202" s="10" t="s">
        <v>243</v>
      </c>
      <c r="H202" s="12">
        <v>57935.87000000001</v>
      </c>
      <c r="I202" s="12"/>
      <c r="J202" s="12">
        <v>1136.26</v>
      </c>
      <c r="K202" s="12"/>
      <c r="L202" s="12"/>
      <c r="M202" s="13">
        <v>59072.130000000012</v>
      </c>
    </row>
    <row r="203" spans="6:13" x14ac:dyDescent="0.25">
      <c r="F203" s="9"/>
      <c r="G203" s="10" t="s">
        <v>244</v>
      </c>
      <c r="H203" s="12">
        <v>69452.92</v>
      </c>
      <c r="I203" s="12">
        <v>1249.8699999999999</v>
      </c>
      <c r="J203" s="12"/>
      <c r="K203" s="12">
        <v>1136.33</v>
      </c>
      <c r="L203" s="12"/>
      <c r="M203" s="13">
        <v>71839.12</v>
      </c>
    </row>
    <row r="204" spans="6:13" x14ac:dyDescent="0.25">
      <c r="F204" s="9"/>
      <c r="G204" s="10" t="s">
        <v>245</v>
      </c>
      <c r="H204" s="12">
        <v>62277.990000000005</v>
      </c>
      <c r="I204" s="12"/>
      <c r="J204" s="12"/>
      <c r="K204" s="12"/>
      <c r="L204" s="12"/>
      <c r="M204" s="13">
        <v>62277.990000000005</v>
      </c>
    </row>
    <row r="205" spans="6:13" x14ac:dyDescent="0.25">
      <c r="F205" s="9"/>
      <c r="G205" s="10" t="s">
        <v>246</v>
      </c>
      <c r="H205" s="12">
        <v>66758.09</v>
      </c>
      <c r="I205" s="12"/>
      <c r="J205" s="12">
        <v>2272.63</v>
      </c>
      <c r="K205" s="12">
        <v>5681.579999999999</v>
      </c>
      <c r="L205" s="12"/>
      <c r="M205" s="13">
        <v>74712.3</v>
      </c>
    </row>
    <row r="206" spans="6:13" x14ac:dyDescent="0.25">
      <c r="F206" s="9"/>
      <c r="G206" s="10" t="s">
        <v>247</v>
      </c>
      <c r="H206" s="12">
        <v>48950.85</v>
      </c>
      <c r="I206" s="12"/>
      <c r="J206" s="12">
        <v>1136.3</v>
      </c>
      <c r="K206" s="12"/>
      <c r="L206" s="12"/>
      <c r="M206" s="13">
        <v>50087.15</v>
      </c>
    </row>
    <row r="207" spans="6:13" x14ac:dyDescent="0.25">
      <c r="F207" s="9"/>
      <c r="G207" s="10" t="s">
        <v>248</v>
      </c>
      <c r="H207" s="12">
        <v>61466.46</v>
      </c>
      <c r="I207" s="12"/>
      <c r="J207" s="12"/>
      <c r="K207" s="12">
        <v>1136.24</v>
      </c>
      <c r="L207" s="12"/>
      <c r="M207" s="13">
        <v>62602.7</v>
      </c>
    </row>
    <row r="208" spans="6:13" x14ac:dyDescent="0.25">
      <c r="F208" s="9"/>
      <c r="G208" s="10" t="s">
        <v>249</v>
      </c>
      <c r="H208" s="12">
        <v>86763.900000000023</v>
      </c>
      <c r="I208" s="12">
        <v>1249.94</v>
      </c>
      <c r="J208" s="12">
        <v>2272.67</v>
      </c>
      <c r="K208" s="12">
        <v>2272.6499999999996</v>
      </c>
      <c r="L208" s="12"/>
      <c r="M208" s="13">
        <v>92559.160000000018</v>
      </c>
    </row>
    <row r="209" spans="6:13" x14ac:dyDescent="0.25">
      <c r="F209" s="14" t="s">
        <v>28</v>
      </c>
      <c r="G209" s="15"/>
      <c r="H209" s="16">
        <v>-1579031.9600000023</v>
      </c>
      <c r="I209" s="16">
        <v>22998810.899999999</v>
      </c>
      <c r="J209" s="16">
        <v>14066433.290000003</v>
      </c>
      <c r="K209" s="16">
        <v>953375.58999999973</v>
      </c>
      <c r="L209" s="16">
        <v>-324618.60000000003</v>
      </c>
      <c r="M209" s="17">
        <v>36114969.220000044</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C2:J98"/>
  <sheetViews>
    <sheetView showGridLines="0" zoomScale="90" zoomScaleNormal="90" workbookViewId="0"/>
  </sheetViews>
  <sheetFormatPr defaultRowHeight="15" x14ac:dyDescent="0.25"/>
  <cols>
    <col min="1" max="1" width="4" customWidth="1"/>
    <col min="2" max="2" width="3.85546875" customWidth="1"/>
    <col min="5" max="5" width="11.140625" customWidth="1"/>
    <col min="6" max="7" width="13.7109375" customWidth="1"/>
    <col min="8" max="11" width="12.140625" customWidth="1"/>
    <col min="12" max="12" width="13.7109375" customWidth="1"/>
    <col min="13" max="14" width="10.7109375" customWidth="1"/>
    <col min="15" max="15" width="13.85546875" customWidth="1"/>
    <col min="16" max="16" width="9.7109375" customWidth="1"/>
    <col min="17" max="17" width="10.28515625" customWidth="1"/>
    <col min="18" max="18" width="7.7109375" customWidth="1"/>
    <col min="19" max="19" width="10" customWidth="1"/>
    <col min="20" max="20" width="9.85546875" customWidth="1"/>
    <col min="21" max="21" width="6.7109375" customWidth="1"/>
    <col min="22" max="22" width="11.28515625" customWidth="1"/>
    <col min="23" max="23" width="23.140625" customWidth="1"/>
    <col min="24" max="24" width="28.85546875" customWidth="1"/>
    <col min="25" max="25" width="20.7109375" customWidth="1"/>
    <col min="26" max="26" width="26.85546875" customWidth="1"/>
    <col min="27" max="27" width="29.28515625" customWidth="1"/>
    <col min="28" max="28" width="30" customWidth="1"/>
    <col min="29" max="29" width="26.28515625" customWidth="1"/>
    <col min="30" max="30" width="33.7109375" customWidth="1"/>
    <col min="31" max="31" width="36.28515625" customWidth="1"/>
    <col min="32" max="32" width="34.28515625" customWidth="1"/>
    <col min="33" max="33" width="31.28515625" customWidth="1"/>
    <col min="34" max="34" width="21.7109375" customWidth="1"/>
    <col min="35" max="35" width="24.7109375" customWidth="1"/>
    <col min="36" max="36" width="22.28515625" customWidth="1"/>
    <col min="37" max="37" width="31.7109375" customWidth="1"/>
    <col min="38" max="38" width="28.7109375" customWidth="1"/>
    <col min="39" max="39" width="11.28515625" customWidth="1"/>
    <col min="40" max="40" width="26.28515625" bestFit="1" customWidth="1"/>
    <col min="41" max="41" width="33.7109375" bestFit="1" customWidth="1"/>
    <col min="42" max="42" width="33.28515625" customWidth="1"/>
    <col min="43" max="43" width="34.28515625" customWidth="1"/>
    <col min="44" max="44" width="31.28515625" customWidth="1"/>
    <col min="45" max="45" width="22.28515625" customWidth="1"/>
    <col min="46" max="46" width="11.28515625" customWidth="1"/>
    <col min="47" max="47" width="36.28515625" bestFit="1" customWidth="1"/>
    <col min="48" max="48" width="20.7109375" bestFit="1" customWidth="1"/>
    <col min="49" max="49" width="26.85546875" bestFit="1" customWidth="1"/>
    <col min="50" max="50" width="28.140625" bestFit="1" customWidth="1"/>
    <col min="51" max="51" width="29.28515625" bestFit="1" customWidth="1"/>
    <col min="52" max="52" width="30" bestFit="1" customWidth="1"/>
    <col min="53" max="53" width="22.85546875" bestFit="1" customWidth="1"/>
    <col min="54" max="54" width="32.28515625" bestFit="1" customWidth="1"/>
    <col min="55" max="55" width="28.140625" bestFit="1" customWidth="1"/>
    <col min="56" max="56" width="23.140625" bestFit="1" customWidth="1"/>
    <col min="57" max="57" width="26.28515625" bestFit="1" customWidth="1"/>
    <col min="58" max="58" width="28.85546875" bestFit="1" customWidth="1"/>
    <col min="59" max="59" width="38.28515625" bestFit="1" customWidth="1"/>
    <col min="60" max="60" width="33.7109375" bestFit="1" customWidth="1"/>
    <col min="61" max="61" width="24.7109375" bestFit="1" customWidth="1"/>
    <col min="62" max="62" width="33.7109375" bestFit="1" customWidth="1"/>
    <col min="63" max="63" width="36.28515625" bestFit="1" customWidth="1"/>
    <col min="64" max="64" width="33.28515625" bestFit="1" customWidth="1"/>
    <col min="65" max="65" width="36.28515625" bestFit="1" customWidth="1"/>
    <col min="66" max="66" width="34.28515625" bestFit="1" customWidth="1"/>
    <col min="67" max="67" width="31.28515625" bestFit="1" customWidth="1"/>
    <col min="68" max="68" width="21.7109375" bestFit="1" customWidth="1"/>
    <col min="69" max="69" width="33.7109375" bestFit="1" customWidth="1"/>
    <col min="70" max="70" width="31.7109375" bestFit="1" customWidth="1"/>
    <col min="71" max="71" width="22.28515625" bestFit="1" customWidth="1"/>
    <col min="72" max="72" width="24.7109375" bestFit="1" customWidth="1"/>
    <col min="73" max="73" width="28.7109375" bestFit="1" customWidth="1"/>
    <col min="74" max="74" width="11.28515625" bestFit="1" customWidth="1"/>
  </cols>
  <sheetData>
    <row r="2" spans="3:10" ht="27" thickBot="1" x14ac:dyDescent="0.45">
      <c r="C2" s="5" t="s">
        <v>5</v>
      </c>
      <c r="D2" s="5"/>
      <c r="E2" s="5"/>
      <c r="F2" s="5"/>
      <c r="G2" s="5"/>
      <c r="H2" s="5"/>
      <c r="I2" s="5"/>
      <c r="J2" s="5"/>
    </row>
    <row r="3" spans="3:10" ht="15.75" thickTop="1" x14ac:dyDescent="0.25"/>
    <row r="32" spans="7:7" x14ac:dyDescent="0.25">
      <c r="G32" t="s">
        <v>1</v>
      </c>
    </row>
    <row r="33" spans="6:7" x14ac:dyDescent="0.25">
      <c r="F33" s="3" t="s">
        <v>149</v>
      </c>
      <c r="G33" s="1">
        <v>201835698.22</v>
      </c>
    </row>
    <row r="34" spans="6:7" x14ac:dyDescent="0.25">
      <c r="F34" s="4" t="s">
        <v>150</v>
      </c>
      <c r="G34" s="1">
        <v>13443029.070000006</v>
      </c>
    </row>
    <row r="35" spans="6:7" x14ac:dyDescent="0.25">
      <c r="F35" s="4" t="s">
        <v>151</v>
      </c>
      <c r="G35" s="1">
        <v>17588816.539999984</v>
      </c>
    </row>
    <row r="36" spans="6:7" x14ac:dyDescent="0.25">
      <c r="F36" s="4" t="s">
        <v>152</v>
      </c>
      <c r="G36" s="1">
        <v>19819013.349999998</v>
      </c>
    </row>
    <row r="37" spans="6:7" x14ac:dyDescent="0.25">
      <c r="F37" s="4" t="s">
        <v>153</v>
      </c>
      <c r="G37" s="1">
        <v>13620679.700000001</v>
      </c>
    </row>
    <row r="38" spans="6:7" x14ac:dyDescent="0.25">
      <c r="F38" s="4" t="s">
        <v>154</v>
      </c>
      <c r="G38" s="1">
        <v>20504406.940000005</v>
      </c>
    </row>
    <row r="39" spans="6:7" x14ac:dyDescent="0.25">
      <c r="F39" s="4" t="s">
        <v>155</v>
      </c>
      <c r="G39" s="1">
        <v>11399058.160000004</v>
      </c>
    </row>
    <row r="40" spans="6:7" x14ac:dyDescent="0.25">
      <c r="F40" s="4" t="s">
        <v>156</v>
      </c>
      <c r="G40" s="1">
        <v>23876479.899999999</v>
      </c>
    </row>
    <row r="41" spans="6:7" x14ac:dyDescent="0.25">
      <c r="F41" s="4" t="s">
        <v>157</v>
      </c>
      <c r="G41" s="1">
        <v>10898451.57</v>
      </c>
    </row>
    <row r="42" spans="6:7" x14ac:dyDescent="0.25">
      <c r="F42" s="4" t="s">
        <v>158</v>
      </c>
      <c r="G42" s="1">
        <v>13881618.500000002</v>
      </c>
    </row>
    <row r="43" spans="6:7" x14ac:dyDescent="0.25">
      <c r="F43" s="4" t="s">
        <v>159</v>
      </c>
      <c r="G43" s="1">
        <v>12804640.639999993</v>
      </c>
    </row>
    <row r="44" spans="6:7" x14ac:dyDescent="0.25">
      <c r="F44" s="4" t="s">
        <v>160</v>
      </c>
      <c r="G44" s="1">
        <v>17800145.430000007</v>
      </c>
    </row>
    <row r="45" spans="6:7" x14ac:dyDescent="0.25">
      <c r="F45" s="4" t="s">
        <v>161</v>
      </c>
      <c r="G45" s="1">
        <v>26199358.420000006</v>
      </c>
    </row>
    <row r="46" spans="6:7" x14ac:dyDescent="0.25">
      <c r="F46" s="3" t="s">
        <v>162</v>
      </c>
      <c r="G46" s="1">
        <v>185578569.48000002</v>
      </c>
    </row>
    <row r="47" spans="6:7" x14ac:dyDescent="0.25">
      <c r="F47" s="4" t="s">
        <v>163</v>
      </c>
      <c r="G47" s="1">
        <v>12807781.11999999</v>
      </c>
    </row>
    <row r="48" spans="6:7" x14ac:dyDescent="0.25">
      <c r="F48" s="4" t="s">
        <v>164</v>
      </c>
      <c r="G48" s="1">
        <v>15245348.759999996</v>
      </c>
    </row>
    <row r="49" spans="6:7" x14ac:dyDescent="0.25">
      <c r="F49" s="4" t="s">
        <v>165</v>
      </c>
      <c r="G49" s="1">
        <v>15110800.660000002</v>
      </c>
    </row>
    <row r="50" spans="6:7" x14ac:dyDescent="0.25">
      <c r="F50" s="4" t="s">
        <v>166</v>
      </c>
      <c r="G50" s="1">
        <v>15291110.870000001</v>
      </c>
    </row>
    <row r="51" spans="6:7" x14ac:dyDescent="0.25">
      <c r="F51" s="4" t="s">
        <v>167</v>
      </c>
      <c r="G51" s="1">
        <v>22489930.580000006</v>
      </c>
    </row>
    <row r="52" spans="6:7" x14ac:dyDescent="0.25">
      <c r="F52" s="4" t="s">
        <v>168</v>
      </c>
      <c r="G52" s="1">
        <v>16829078.050000008</v>
      </c>
    </row>
    <row r="53" spans="6:7" x14ac:dyDescent="0.25">
      <c r="F53" s="4" t="s">
        <v>169</v>
      </c>
      <c r="G53" s="1">
        <v>18212131.500000011</v>
      </c>
    </row>
    <row r="54" spans="6:7" x14ac:dyDescent="0.25">
      <c r="F54" s="4" t="s">
        <v>170</v>
      </c>
      <c r="G54" s="1">
        <v>13029391.429999998</v>
      </c>
    </row>
    <row r="55" spans="6:7" x14ac:dyDescent="0.25">
      <c r="F55" s="4" t="s">
        <v>171</v>
      </c>
      <c r="G55" s="1">
        <v>21371936.860000003</v>
      </c>
    </row>
    <row r="56" spans="6:7" x14ac:dyDescent="0.25">
      <c r="F56" s="4" t="s">
        <v>172</v>
      </c>
      <c r="G56" s="1">
        <v>11854643.6</v>
      </c>
    </row>
    <row r="57" spans="6:7" x14ac:dyDescent="0.25">
      <c r="F57" s="4" t="s">
        <v>173</v>
      </c>
      <c r="G57" s="1">
        <v>14092302.709999999</v>
      </c>
    </row>
    <row r="58" spans="6:7" x14ac:dyDescent="0.25">
      <c r="F58" s="4" t="s">
        <v>174</v>
      </c>
      <c r="G58" s="1">
        <v>9244113.339999998</v>
      </c>
    </row>
    <row r="59" spans="6:7" x14ac:dyDescent="0.25">
      <c r="F59" s="3" t="s">
        <v>175</v>
      </c>
      <c r="G59" s="1">
        <v>149135478.22999999</v>
      </c>
    </row>
    <row r="60" spans="6:7" x14ac:dyDescent="0.25">
      <c r="F60" s="4" t="s">
        <v>176</v>
      </c>
      <c r="G60" s="1">
        <v>9636956.2800000049</v>
      </c>
    </row>
    <row r="61" spans="6:7" x14ac:dyDescent="0.25">
      <c r="F61" s="4" t="s">
        <v>177</v>
      </c>
      <c r="G61" s="1">
        <v>15518928.049999997</v>
      </c>
    </row>
    <row r="62" spans="6:7" x14ac:dyDescent="0.25">
      <c r="F62" s="4" t="s">
        <v>178</v>
      </c>
      <c r="G62" s="1">
        <v>18210204.769999996</v>
      </c>
    </row>
    <row r="63" spans="6:7" x14ac:dyDescent="0.25">
      <c r="F63" s="4" t="s">
        <v>179</v>
      </c>
      <c r="G63" s="1">
        <v>10053284.190000001</v>
      </c>
    </row>
    <row r="64" spans="6:7" x14ac:dyDescent="0.25">
      <c r="F64" s="4" t="s">
        <v>180</v>
      </c>
      <c r="G64" s="1">
        <v>3252561.080000001</v>
      </c>
    </row>
    <row r="65" spans="6:7" x14ac:dyDescent="0.25">
      <c r="F65" s="4" t="s">
        <v>181</v>
      </c>
      <c r="G65" s="1">
        <v>13631015.009999998</v>
      </c>
    </row>
    <row r="66" spans="6:7" x14ac:dyDescent="0.25">
      <c r="F66" s="4" t="s">
        <v>182</v>
      </c>
      <c r="G66" s="1">
        <v>11670415.060000001</v>
      </c>
    </row>
    <row r="67" spans="6:7" x14ac:dyDescent="0.25">
      <c r="F67" s="4" t="s">
        <v>183</v>
      </c>
      <c r="G67" s="1">
        <v>16751704.190000009</v>
      </c>
    </row>
    <row r="68" spans="6:7" x14ac:dyDescent="0.25">
      <c r="F68" s="4" t="s">
        <v>184</v>
      </c>
      <c r="G68" s="1">
        <v>15672900.890000001</v>
      </c>
    </row>
    <row r="69" spans="6:7" x14ac:dyDescent="0.25">
      <c r="F69" s="4" t="s">
        <v>185</v>
      </c>
      <c r="G69" s="1">
        <v>8660330.7199999932</v>
      </c>
    </row>
    <row r="70" spans="6:7" x14ac:dyDescent="0.25">
      <c r="F70" s="4" t="s">
        <v>186</v>
      </c>
      <c r="G70" s="1">
        <v>14158609.059999993</v>
      </c>
    </row>
    <row r="71" spans="6:7" x14ac:dyDescent="0.25">
      <c r="F71" s="4" t="s">
        <v>187</v>
      </c>
      <c r="G71" s="1">
        <v>11918568.929999996</v>
      </c>
    </row>
    <row r="72" spans="6:7" x14ac:dyDescent="0.25">
      <c r="F72" s="3" t="s">
        <v>192</v>
      </c>
      <c r="G72" s="1">
        <v>261079334.33000001</v>
      </c>
    </row>
    <row r="73" spans="6:7" x14ac:dyDescent="0.25">
      <c r="F73" s="4" t="s">
        <v>193</v>
      </c>
      <c r="G73" s="1">
        <v>16846466.419999991</v>
      </c>
    </row>
    <row r="74" spans="6:7" x14ac:dyDescent="0.25">
      <c r="F74" s="4" t="s">
        <v>194</v>
      </c>
      <c r="G74" s="1">
        <v>25264093.810000006</v>
      </c>
    </row>
    <row r="75" spans="6:7" x14ac:dyDescent="0.25">
      <c r="F75" s="4" t="s">
        <v>195</v>
      </c>
      <c r="G75" s="1">
        <v>17966789.32</v>
      </c>
    </row>
    <row r="76" spans="6:7" x14ac:dyDescent="0.25">
      <c r="F76" s="4" t="s">
        <v>196</v>
      </c>
      <c r="G76" s="1">
        <v>18456796.610000003</v>
      </c>
    </row>
    <row r="77" spans="6:7" x14ac:dyDescent="0.25">
      <c r="F77" s="4" t="s">
        <v>197</v>
      </c>
      <c r="G77" s="1">
        <v>24677111.20999999</v>
      </c>
    </row>
    <row r="78" spans="6:7" x14ac:dyDescent="0.25">
      <c r="F78" s="4" t="s">
        <v>198</v>
      </c>
      <c r="G78" s="1">
        <v>24475197.010000002</v>
      </c>
    </row>
    <row r="79" spans="6:7" x14ac:dyDescent="0.25">
      <c r="F79" s="4" t="s">
        <v>199</v>
      </c>
      <c r="G79" s="1">
        <v>22190001.399999999</v>
      </c>
    </row>
    <row r="80" spans="6:7" x14ac:dyDescent="0.25">
      <c r="F80" s="4" t="s">
        <v>200</v>
      </c>
      <c r="G80" s="1">
        <v>22680629.389999993</v>
      </c>
    </row>
    <row r="81" spans="6:7" x14ac:dyDescent="0.25">
      <c r="F81" s="4" t="s">
        <v>201</v>
      </c>
      <c r="G81" s="1">
        <v>25542949.489999998</v>
      </c>
    </row>
    <row r="82" spans="6:7" x14ac:dyDescent="0.25">
      <c r="F82" s="4" t="s">
        <v>202</v>
      </c>
      <c r="G82" s="1">
        <v>21991739.820000011</v>
      </c>
    </row>
    <row r="83" spans="6:7" x14ac:dyDescent="0.25">
      <c r="F83" s="4" t="s">
        <v>203</v>
      </c>
      <c r="G83" s="1">
        <v>20953943.54999999</v>
      </c>
    </row>
    <row r="84" spans="6:7" x14ac:dyDescent="0.25">
      <c r="F84" s="4" t="s">
        <v>204</v>
      </c>
      <c r="G84" s="1">
        <v>20033616.300000008</v>
      </c>
    </row>
    <row r="85" spans="6:7" x14ac:dyDescent="0.25">
      <c r="F85" s="3" t="s">
        <v>205</v>
      </c>
      <c r="G85" s="1">
        <v>207770322.40000001</v>
      </c>
    </row>
    <row r="86" spans="6:7" x14ac:dyDescent="0.25">
      <c r="F86" s="4" t="s">
        <v>206</v>
      </c>
      <c r="G86" s="1">
        <v>14332672.739999996</v>
      </c>
    </row>
    <row r="87" spans="6:7" x14ac:dyDescent="0.25">
      <c r="F87" s="4" t="s">
        <v>207</v>
      </c>
      <c r="G87" s="1">
        <v>18994602.570000019</v>
      </c>
    </row>
    <row r="88" spans="6:7" x14ac:dyDescent="0.25">
      <c r="F88" s="4" t="s">
        <v>208</v>
      </c>
      <c r="G88" s="1">
        <v>28336604.240000021</v>
      </c>
    </row>
    <row r="89" spans="6:7" x14ac:dyDescent="0.25">
      <c r="F89" s="4" t="s">
        <v>209</v>
      </c>
      <c r="G89" s="1">
        <v>13162148.480000008</v>
      </c>
    </row>
    <row r="90" spans="6:7" x14ac:dyDescent="0.25">
      <c r="F90" s="4" t="s">
        <v>210</v>
      </c>
      <c r="G90" s="1">
        <v>13968995.890000002</v>
      </c>
    </row>
    <row r="91" spans="6:7" x14ac:dyDescent="0.25">
      <c r="F91" s="4" t="s">
        <v>211</v>
      </c>
      <c r="G91" s="1">
        <v>15031968.98</v>
      </c>
    </row>
    <row r="92" spans="6:7" x14ac:dyDescent="0.25">
      <c r="F92" s="4" t="s">
        <v>212</v>
      </c>
      <c r="G92" s="1">
        <v>19254765.279999997</v>
      </c>
    </row>
    <row r="93" spans="6:7" x14ac:dyDescent="0.25">
      <c r="F93" s="4" t="s">
        <v>213</v>
      </c>
      <c r="G93" s="1">
        <v>17471227.830000009</v>
      </c>
    </row>
    <row r="94" spans="6:7" x14ac:dyDescent="0.25">
      <c r="F94" s="4" t="s">
        <v>214</v>
      </c>
      <c r="G94" s="1">
        <v>12182927.309999986</v>
      </c>
    </row>
    <row r="95" spans="6:7" x14ac:dyDescent="0.25">
      <c r="F95" s="4" t="s">
        <v>215</v>
      </c>
      <c r="G95" s="1">
        <v>17589601.439999983</v>
      </c>
    </row>
    <row r="96" spans="6:7" x14ac:dyDescent="0.25">
      <c r="F96" s="4" t="s">
        <v>216</v>
      </c>
      <c r="G96" s="1">
        <v>22862468.900000002</v>
      </c>
    </row>
    <row r="97" spans="6:7" x14ac:dyDescent="0.25">
      <c r="F97" s="4" t="s">
        <v>217</v>
      </c>
      <c r="G97" s="1">
        <v>14582338.74</v>
      </c>
    </row>
    <row r="98" spans="6:7" x14ac:dyDescent="0.25">
      <c r="F98" s="3" t="s">
        <v>0</v>
      </c>
      <c r="G98" s="1">
        <v>1005399402.660002</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C2:J103"/>
  <sheetViews>
    <sheetView showGridLines="0" zoomScale="90" zoomScaleNormal="90" workbookViewId="0"/>
  </sheetViews>
  <sheetFormatPr defaultRowHeight="15" x14ac:dyDescent="0.25"/>
  <cols>
    <col min="1" max="2" width="4" customWidth="1"/>
    <col min="5" max="5" width="12.7109375" customWidth="1"/>
    <col min="6" max="6" width="13.7109375" customWidth="1"/>
    <col min="7" max="7" width="11.42578125" customWidth="1"/>
    <col min="8" max="8" width="18.140625" customWidth="1"/>
    <col min="9" max="9" width="11.28515625" customWidth="1"/>
    <col min="10" max="10" width="12.7109375" customWidth="1"/>
    <col min="11" max="11" width="9.7109375" customWidth="1"/>
    <col min="12" max="12" width="11.28515625" customWidth="1"/>
    <col min="13" max="13" width="13.28515625" customWidth="1"/>
    <col min="14" max="14" width="12.85546875" customWidth="1"/>
    <col min="15" max="15" width="13.28515625" customWidth="1"/>
    <col min="16" max="16" width="12.85546875" customWidth="1"/>
    <col min="17" max="17" width="18.28515625" customWidth="1"/>
    <col min="18" max="18" width="18" customWidth="1"/>
    <col min="19" max="19" width="10" customWidth="1"/>
    <col min="20" max="20" width="9.85546875" customWidth="1"/>
    <col min="21" max="21" width="6.7109375" customWidth="1"/>
    <col min="22" max="22" width="11.28515625" customWidth="1"/>
    <col min="23" max="23" width="23.140625" customWidth="1"/>
    <col min="24" max="24" width="28.85546875" customWidth="1"/>
    <col min="25" max="25" width="20.7109375" customWidth="1"/>
    <col min="26" max="26" width="26.85546875" customWidth="1"/>
    <col min="27" max="27" width="29.28515625" customWidth="1"/>
    <col min="28" max="28" width="30" customWidth="1"/>
    <col min="29" max="29" width="26.28515625" customWidth="1"/>
    <col min="30" max="30" width="33.7109375" customWidth="1"/>
    <col min="31" max="31" width="36.28515625" customWidth="1"/>
    <col min="32" max="32" width="34.28515625" customWidth="1"/>
    <col min="33" max="33" width="31.28515625" customWidth="1"/>
    <col min="34" max="34" width="21.7109375" customWidth="1"/>
    <col min="35" max="35" width="24.7109375" customWidth="1"/>
    <col min="36" max="36" width="22.28515625" customWidth="1"/>
    <col min="37" max="37" width="31.7109375" customWidth="1"/>
    <col min="38" max="38" width="28.7109375" customWidth="1"/>
    <col min="39" max="39" width="11.28515625" customWidth="1"/>
    <col min="40" max="40" width="26.28515625" bestFit="1" customWidth="1"/>
    <col min="41" max="41" width="33.7109375" bestFit="1" customWidth="1"/>
    <col min="42" max="42" width="33.28515625" customWidth="1"/>
    <col min="43" max="43" width="34.28515625" customWidth="1"/>
    <col min="44" max="44" width="31.28515625" customWidth="1"/>
    <col min="45" max="45" width="22.28515625" customWidth="1"/>
    <col min="46" max="46" width="11.28515625" customWidth="1"/>
    <col min="47" max="47" width="36.28515625" bestFit="1" customWidth="1"/>
    <col min="48" max="48" width="20.7109375" bestFit="1" customWidth="1"/>
    <col min="49" max="49" width="26.85546875" bestFit="1" customWidth="1"/>
    <col min="50" max="50" width="28.140625" bestFit="1" customWidth="1"/>
    <col min="51" max="51" width="29.28515625" bestFit="1" customWidth="1"/>
    <col min="52" max="52" width="30" bestFit="1" customWidth="1"/>
    <col min="53" max="53" width="22.85546875" bestFit="1" customWidth="1"/>
    <col min="54" max="54" width="32.28515625" bestFit="1" customWidth="1"/>
    <col min="55" max="55" width="28.140625" bestFit="1" customWidth="1"/>
    <col min="56" max="56" width="23.140625" bestFit="1" customWidth="1"/>
    <col min="57" max="57" width="26.28515625" bestFit="1" customWidth="1"/>
    <col min="58" max="58" width="28.85546875" bestFit="1" customWidth="1"/>
    <col min="59" max="59" width="38.28515625" bestFit="1" customWidth="1"/>
    <col min="60" max="60" width="33.7109375" bestFit="1" customWidth="1"/>
    <col min="61" max="61" width="24.7109375" bestFit="1" customWidth="1"/>
    <col min="62" max="62" width="33.7109375" bestFit="1" customWidth="1"/>
    <col min="63" max="63" width="36.28515625" bestFit="1" customWidth="1"/>
    <col min="64" max="64" width="33.28515625" bestFit="1" customWidth="1"/>
    <col min="65" max="65" width="36.28515625" bestFit="1" customWidth="1"/>
    <col min="66" max="66" width="34.28515625" bestFit="1" customWidth="1"/>
    <col min="67" max="67" width="31.28515625" bestFit="1" customWidth="1"/>
    <col min="68" max="68" width="21.7109375" bestFit="1" customWidth="1"/>
    <col min="69" max="69" width="33.7109375" bestFit="1" customWidth="1"/>
    <col min="70" max="70" width="31.7109375" bestFit="1" customWidth="1"/>
    <col min="71" max="71" width="22.28515625" bestFit="1" customWidth="1"/>
    <col min="72" max="72" width="24.7109375" bestFit="1" customWidth="1"/>
    <col min="73" max="73" width="28.7109375" bestFit="1" customWidth="1"/>
    <col min="74" max="74" width="11.28515625" bestFit="1" customWidth="1"/>
  </cols>
  <sheetData>
    <row r="2" spans="3:10" ht="27" thickBot="1" x14ac:dyDescent="0.45">
      <c r="C2" s="5" t="s">
        <v>6</v>
      </c>
      <c r="D2" s="5"/>
      <c r="E2" s="5"/>
      <c r="F2" s="5"/>
      <c r="G2" s="5"/>
      <c r="H2" s="5"/>
      <c r="I2" s="5"/>
      <c r="J2" s="5"/>
    </row>
    <row r="3" spans="3:10" ht="15.75" thickTop="1" x14ac:dyDescent="0.25"/>
    <row r="35" spans="6:7" x14ac:dyDescent="0.25">
      <c r="G35" t="s">
        <v>250</v>
      </c>
    </row>
    <row r="36" spans="6:7" x14ac:dyDescent="0.25">
      <c r="F36" s="3" t="s">
        <v>149</v>
      </c>
      <c r="G36" s="1">
        <v>14675442.99</v>
      </c>
    </row>
    <row r="37" spans="6:7" x14ac:dyDescent="0.25">
      <c r="F37" s="4" t="s">
        <v>150</v>
      </c>
      <c r="G37" s="1">
        <v>1123468.1300000004</v>
      </c>
    </row>
    <row r="38" spans="6:7" x14ac:dyDescent="0.25">
      <c r="F38" s="4" t="s">
        <v>151</v>
      </c>
      <c r="G38" s="1">
        <v>2235884.4699999997</v>
      </c>
    </row>
    <row r="39" spans="6:7" x14ac:dyDescent="0.25">
      <c r="F39" s="4" t="s">
        <v>152</v>
      </c>
      <c r="G39" s="1">
        <v>3294150.84</v>
      </c>
    </row>
    <row r="40" spans="6:7" x14ac:dyDescent="0.25">
      <c r="F40" s="4" t="s">
        <v>153</v>
      </c>
      <c r="G40" s="1">
        <v>4490282.8500000015</v>
      </c>
    </row>
    <row r="41" spans="6:7" x14ac:dyDescent="0.25">
      <c r="F41" s="4" t="s">
        <v>154</v>
      </c>
      <c r="G41" s="1">
        <v>5648469.3100000015</v>
      </c>
    </row>
    <row r="42" spans="6:7" x14ac:dyDescent="0.25">
      <c r="F42" s="4" t="s">
        <v>155</v>
      </c>
      <c r="G42" s="1">
        <v>6938632.6900000013</v>
      </c>
    </row>
    <row r="43" spans="6:7" x14ac:dyDescent="0.25">
      <c r="F43" s="4" t="s">
        <v>156</v>
      </c>
      <c r="G43" s="1">
        <v>8140927.9800000014</v>
      </c>
    </row>
    <row r="44" spans="6:7" x14ac:dyDescent="0.25">
      <c r="F44" s="4" t="s">
        <v>157</v>
      </c>
      <c r="G44" s="1">
        <v>9374238.4800000004</v>
      </c>
    </row>
    <row r="45" spans="6:7" x14ac:dyDescent="0.25">
      <c r="F45" s="4" t="s">
        <v>158</v>
      </c>
      <c r="G45" s="1">
        <v>10613843.290000001</v>
      </c>
    </row>
    <row r="46" spans="6:7" x14ac:dyDescent="0.25">
      <c r="F46" s="4" t="s">
        <v>159</v>
      </c>
      <c r="G46" s="1">
        <v>11867329.4</v>
      </c>
    </row>
    <row r="47" spans="6:7" x14ac:dyDescent="0.25">
      <c r="F47" s="4" t="s">
        <v>160</v>
      </c>
      <c r="G47" s="1">
        <v>13258829.5</v>
      </c>
    </row>
    <row r="48" spans="6:7" x14ac:dyDescent="0.25">
      <c r="F48" s="4" t="s">
        <v>161</v>
      </c>
      <c r="G48" s="1">
        <v>14675442.99</v>
      </c>
    </row>
    <row r="49" spans="6:7" x14ac:dyDescent="0.25">
      <c r="F49" s="3" t="s">
        <v>162</v>
      </c>
      <c r="G49" s="1">
        <v>31148050.239999995</v>
      </c>
    </row>
    <row r="50" spans="6:7" x14ac:dyDescent="0.25">
      <c r="F50" s="4" t="s">
        <v>163</v>
      </c>
      <c r="G50" s="1">
        <v>16003805.51</v>
      </c>
    </row>
    <row r="51" spans="6:7" x14ac:dyDescent="0.25">
      <c r="F51" s="4" t="s">
        <v>164</v>
      </c>
      <c r="G51" s="1">
        <v>17298596.82</v>
      </c>
    </row>
    <row r="52" spans="6:7" x14ac:dyDescent="0.25">
      <c r="F52" s="4" t="s">
        <v>165</v>
      </c>
      <c r="G52" s="1">
        <v>18663953.84</v>
      </c>
    </row>
    <row r="53" spans="6:7" x14ac:dyDescent="0.25">
      <c r="F53" s="4" t="s">
        <v>166</v>
      </c>
      <c r="G53" s="1">
        <v>20075375.829999998</v>
      </c>
    </row>
    <row r="54" spans="6:7" x14ac:dyDescent="0.25">
      <c r="F54" s="4" t="s">
        <v>167</v>
      </c>
      <c r="G54" s="1">
        <v>21593868.889999997</v>
      </c>
    </row>
    <row r="55" spans="6:7" x14ac:dyDescent="0.25">
      <c r="F55" s="4" t="s">
        <v>168</v>
      </c>
      <c r="G55" s="1">
        <v>23206926.099999998</v>
      </c>
    </row>
    <row r="56" spans="6:7" x14ac:dyDescent="0.25">
      <c r="F56" s="4" t="s">
        <v>169</v>
      </c>
      <c r="G56" s="1">
        <v>24646013.629999999</v>
      </c>
    </row>
    <row r="57" spans="6:7" x14ac:dyDescent="0.25">
      <c r="F57" s="4" t="s">
        <v>170</v>
      </c>
      <c r="G57" s="1">
        <v>25952856.479999997</v>
      </c>
    </row>
    <row r="58" spans="6:7" x14ac:dyDescent="0.25">
      <c r="F58" s="4" t="s">
        <v>171</v>
      </c>
      <c r="G58" s="1">
        <v>27104619.849999998</v>
      </c>
    </row>
    <row r="59" spans="6:7" x14ac:dyDescent="0.25">
      <c r="F59" s="4" t="s">
        <v>172</v>
      </c>
      <c r="G59" s="1">
        <v>28431012.409999996</v>
      </c>
    </row>
    <row r="60" spans="6:7" x14ac:dyDescent="0.25">
      <c r="F60" s="4" t="s">
        <v>173</v>
      </c>
      <c r="G60" s="1">
        <v>29705326.179999996</v>
      </c>
    </row>
    <row r="61" spans="6:7" x14ac:dyDescent="0.25">
      <c r="F61" s="4" t="s">
        <v>174</v>
      </c>
      <c r="G61" s="1">
        <v>31148050.239999995</v>
      </c>
    </row>
    <row r="62" spans="6:7" x14ac:dyDescent="0.25">
      <c r="F62" s="3" t="s">
        <v>175</v>
      </c>
      <c r="G62" s="1">
        <v>47699154.529999994</v>
      </c>
    </row>
    <row r="63" spans="6:7" x14ac:dyDescent="0.25">
      <c r="F63" s="4" t="s">
        <v>176</v>
      </c>
      <c r="G63" s="1">
        <v>32454647.059999995</v>
      </c>
    </row>
    <row r="64" spans="6:7" x14ac:dyDescent="0.25">
      <c r="F64" s="4" t="s">
        <v>177</v>
      </c>
      <c r="G64" s="1">
        <v>33632695.219999999</v>
      </c>
    </row>
    <row r="65" spans="6:7" x14ac:dyDescent="0.25">
      <c r="F65" s="4" t="s">
        <v>178</v>
      </c>
      <c r="G65" s="1">
        <v>34783763.949999996</v>
      </c>
    </row>
    <row r="66" spans="6:7" x14ac:dyDescent="0.25">
      <c r="F66" s="4" t="s">
        <v>179</v>
      </c>
      <c r="G66" s="1">
        <v>36077009.799999997</v>
      </c>
    </row>
    <row r="67" spans="6:7" x14ac:dyDescent="0.25">
      <c r="F67" s="4" t="s">
        <v>180</v>
      </c>
      <c r="G67" s="1">
        <v>37356001.399999999</v>
      </c>
    </row>
    <row r="68" spans="6:7" x14ac:dyDescent="0.25">
      <c r="F68" s="4" t="s">
        <v>181</v>
      </c>
      <c r="G68" s="1">
        <v>38858882.649999999</v>
      </c>
    </row>
    <row r="69" spans="6:7" x14ac:dyDescent="0.25">
      <c r="F69" s="4" t="s">
        <v>182</v>
      </c>
      <c r="G69" s="1">
        <v>40318364.079999998</v>
      </c>
    </row>
    <row r="70" spans="6:7" x14ac:dyDescent="0.25">
      <c r="F70" s="4" t="s">
        <v>183</v>
      </c>
      <c r="G70" s="1">
        <v>41677622.839999996</v>
      </c>
    </row>
    <row r="71" spans="6:7" x14ac:dyDescent="0.25">
      <c r="F71" s="4" t="s">
        <v>184</v>
      </c>
      <c r="G71" s="1">
        <v>42940312.18</v>
      </c>
    </row>
    <row r="72" spans="6:7" x14ac:dyDescent="0.25">
      <c r="F72" s="4" t="s">
        <v>185</v>
      </c>
      <c r="G72" s="1">
        <v>44520638.82</v>
      </c>
    </row>
    <row r="73" spans="6:7" x14ac:dyDescent="0.25">
      <c r="F73" s="4" t="s">
        <v>186</v>
      </c>
      <c r="G73" s="1">
        <v>46169187.850000001</v>
      </c>
    </row>
    <row r="74" spans="6:7" x14ac:dyDescent="0.25">
      <c r="F74" s="4" t="s">
        <v>187</v>
      </c>
      <c r="G74" s="1">
        <v>47699154.530000001</v>
      </c>
    </row>
    <row r="75" spans="6:7" x14ac:dyDescent="0.25">
      <c r="F75" s="3" t="s">
        <v>192</v>
      </c>
      <c r="G75" s="1">
        <v>69289126.459999993</v>
      </c>
    </row>
    <row r="76" spans="6:7" x14ac:dyDescent="0.25">
      <c r="F76" s="4" t="s">
        <v>193</v>
      </c>
      <c r="G76" s="1">
        <v>49363316.390000001</v>
      </c>
    </row>
    <row r="77" spans="6:7" x14ac:dyDescent="0.25">
      <c r="F77" s="4" t="s">
        <v>194</v>
      </c>
      <c r="G77" s="1">
        <v>50991308.740000002</v>
      </c>
    </row>
    <row r="78" spans="6:7" x14ac:dyDescent="0.25">
      <c r="F78" s="4" t="s">
        <v>195</v>
      </c>
      <c r="G78" s="1">
        <v>52709962.270000003</v>
      </c>
    </row>
    <row r="79" spans="6:7" x14ac:dyDescent="0.25">
      <c r="F79" s="4" t="s">
        <v>196</v>
      </c>
      <c r="G79" s="1">
        <v>54609598.550000004</v>
      </c>
    </row>
    <row r="80" spans="6:7" x14ac:dyDescent="0.25">
      <c r="F80" s="4" t="s">
        <v>197</v>
      </c>
      <c r="G80" s="1">
        <v>56693377.650000006</v>
      </c>
    </row>
    <row r="81" spans="6:7" x14ac:dyDescent="0.25">
      <c r="F81" s="4" t="s">
        <v>198</v>
      </c>
      <c r="G81" s="1">
        <v>58839639.880000003</v>
      </c>
    </row>
    <row r="82" spans="6:7" x14ac:dyDescent="0.25">
      <c r="F82" s="4" t="s">
        <v>199</v>
      </c>
      <c r="G82" s="1">
        <v>60521452.080000006</v>
      </c>
    </row>
    <row r="83" spans="6:7" x14ac:dyDescent="0.25">
      <c r="F83" s="4" t="s">
        <v>200</v>
      </c>
      <c r="G83" s="1">
        <v>62105468.220000006</v>
      </c>
    </row>
    <row r="84" spans="6:7" x14ac:dyDescent="0.25">
      <c r="F84" s="4" t="s">
        <v>201</v>
      </c>
      <c r="G84" s="1">
        <v>63643216.13000001</v>
      </c>
    </row>
    <row r="85" spans="6:7" x14ac:dyDescent="0.25">
      <c r="F85" s="4" t="s">
        <v>202</v>
      </c>
      <c r="G85" s="1">
        <v>65373499.980000012</v>
      </c>
    </row>
    <row r="86" spans="6:7" x14ac:dyDescent="0.25">
      <c r="F86" s="4" t="s">
        <v>203</v>
      </c>
      <c r="G86" s="1">
        <v>67316518.930000007</v>
      </c>
    </row>
    <row r="87" spans="6:7" x14ac:dyDescent="0.25">
      <c r="F87" s="4" t="s">
        <v>204</v>
      </c>
      <c r="G87" s="1">
        <v>69289126.460000008</v>
      </c>
    </row>
    <row r="88" spans="6:7" x14ac:dyDescent="0.25">
      <c r="F88" s="3" t="s">
        <v>205</v>
      </c>
      <c r="G88" s="1">
        <v>98163531.50999999</v>
      </c>
    </row>
    <row r="89" spans="6:7" x14ac:dyDescent="0.25">
      <c r="F89" s="4" t="s">
        <v>206</v>
      </c>
      <c r="G89" s="1">
        <v>71359259.470000014</v>
      </c>
    </row>
    <row r="90" spans="6:7" x14ac:dyDescent="0.25">
      <c r="F90" s="4" t="s">
        <v>207</v>
      </c>
      <c r="G90" s="1">
        <v>73803698.49000001</v>
      </c>
    </row>
    <row r="91" spans="6:7" x14ac:dyDescent="0.25">
      <c r="F91" s="4" t="s">
        <v>208</v>
      </c>
      <c r="G91" s="1">
        <v>76542118.770000011</v>
      </c>
    </row>
    <row r="92" spans="6:7" x14ac:dyDescent="0.25">
      <c r="F92" s="4" t="s">
        <v>209</v>
      </c>
      <c r="G92" s="1">
        <v>78985403.680000007</v>
      </c>
    </row>
    <row r="93" spans="6:7" x14ac:dyDescent="0.25">
      <c r="F93" s="4" t="s">
        <v>210</v>
      </c>
      <c r="G93" s="1">
        <v>81156769.180000007</v>
      </c>
    </row>
    <row r="94" spans="6:7" x14ac:dyDescent="0.25">
      <c r="F94" s="4" t="s">
        <v>211</v>
      </c>
      <c r="G94" s="1">
        <v>83743770.710000008</v>
      </c>
    </row>
    <row r="95" spans="6:7" x14ac:dyDescent="0.25">
      <c r="F95" s="4" t="s">
        <v>212</v>
      </c>
      <c r="G95" s="1">
        <v>85632636.360000014</v>
      </c>
    </row>
    <row r="96" spans="6:7" x14ac:dyDescent="0.25">
      <c r="F96" s="4" t="s">
        <v>213</v>
      </c>
      <c r="G96" s="1">
        <v>87409512.570000008</v>
      </c>
    </row>
    <row r="97" spans="6:7" x14ac:dyDescent="0.25">
      <c r="F97" s="4" t="s">
        <v>214</v>
      </c>
      <c r="G97" s="1">
        <v>89434090.810000002</v>
      </c>
    </row>
    <row r="98" spans="6:7" x14ac:dyDescent="0.25">
      <c r="F98" s="4" t="s">
        <v>215</v>
      </c>
      <c r="G98" s="1">
        <v>91856532.689999998</v>
      </c>
    </row>
    <row r="99" spans="6:7" x14ac:dyDescent="0.25">
      <c r="F99" s="4" t="s">
        <v>216</v>
      </c>
      <c r="G99" s="1">
        <v>95268393.149999991</v>
      </c>
    </row>
    <row r="100" spans="6:7" x14ac:dyDescent="0.25">
      <c r="F100" s="4" t="s">
        <v>217</v>
      </c>
      <c r="G100" s="1">
        <v>98163531.50999999</v>
      </c>
    </row>
    <row r="101" spans="6:7" x14ac:dyDescent="0.25">
      <c r="F101" s="3" t="s">
        <v>188</v>
      </c>
      <c r="G101" s="1">
        <v>98163531.50999999</v>
      </c>
    </row>
    <row r="102" spans="6:7" x14ac:dyDescent="0.25">
      <c r="F102" s="4" t="s">
        <v>188</v>
      </c>
      <c r="G102" s="1">
        <v>98163531.50999999</v>
      </c>
    </row>
    <row r="103" spans="6:7" x14ac:dyDescent="0.25">
      <c r="F103" s="3" t="s">
        <v>0</v>
      </c>
      <c r="G103" s="1">
        <v>98163531.509999648</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D7108808-4FF2-4DA2-A707-EE36B33EBF51}">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Before Running This Report</vt:lpstr>
      <vt:lpstr>Read Me</vt:lpstr>
      <vt:lpstr>Top 10 Accounts by Balance</vt:lpstr>
      <vt:lpstr>AR by Aging Groups</vt:lpstr>
      <vt:lpstr>AR in Original Currency</vt:lpstr>
      <vt:lpstr>Open Items by Due Date</vt:lpstr>
      <vt:lpstr>Open Balance by Posting Date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Accounts Receivable Report</dc:title>
  <dc:subject>Jet Analytics</dc:subject>
  <dc:creator>Stephen J. Little</dc:creator>
  <dc:description>Accounts Receivable account information by balance, currency, aging and open status.</dc:description>
  <cp:lastModifiedBy>Kim R. Duey</cp:lastModifiedBy>
  <dcterms:created xsi:type="dcterms:W3CDTF">2011-02-08T22:25:54Z</dcterms:created>
  <dcterms:modified xsi:type="dcterms:W3CDTF">2018-10-12T20:17:14Z</dcterms:modified>
  <cp:category>Accounts Receivable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Design Mode Active">
    <vt:bool>true</vt:bool>
  </property>
  <property fmtid="{D5CDD505-2E9C-101B-9397-08002B2CF9AE}" pid="3" name="Jet Reports Function Literals">
    <vt:lpwstr>,	;	,	{	}	[@[{0}]]	1033</vt:lpwstr>
  </property>
</Properties>
</file>