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Cache/pivotCacheDefinition10.xml" ContentType="application/vnd.openxmlformats-officedocument.spreadsheetml.pivotCacheDefinition+xml"/>
  <Override PartName="/xl/pivotCache/pivotCacheDefinition11.xml" ContentType="application/vnd.openxmlformats-officedocument.spreadsheetml.pivotCacheDefinition+xml"/>
  <Override PartName="/xl/pivotCache/pivotCacheDefinition1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24.xml" ContentType="application/vnd.ms-excel.slicerCache+xml"/>
  <Override PartName="/xl/slicerCaches/slicerCache2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2.xml" ContentType="application/vnd.openxmlformats-officedocument.drawingml.chart+xml"/>
  <Override PartName="/xl/pivotTables/pivotTable3.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charts/chart3.xml" ContentType="application/vnd.openxmlformats-officedocument.drawingml.chart+xml"/>
  <Override PartName="/xl/pivotTables/pivotTable5.xml" ContentType="application/vnd.openxmlformats-officedocument.spreadsheetml.pivotTable+xml"/>
  <Override PartName="/xl/drawings/drawing7.xml" ContentType="application/vnd.openxmlformats-officedocument.drawing+xml"/>
  <Override PartName="/xl/slicers/slicer5.xml" ContentType="application/vnd.ms-excel.slicer+xml"/>
  <Override PartName="/xl/charts/chart4.xml" ContentType="application/vnd.openxmlformats-officedocument.drawingml.chart+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600" yWindow="495" windowWidth="19875" windowHeight="11730"/>
  </bookViews>
  <sheets>
    <sheet name="Before Running This Report" sheetId="23" r:id="rId1"/>
    <sheet name="Read Me" sheetId="22" r:id="rId2"/>
    <sheet name="Top 10 Accounts by Balance" sheetId="8" r:id="rId3"/>
    <sheet name="AR by Aging Groups" sheetId="5" r:id="rId4"/>
    <sheet name="AR in Original Currency" sheetId="10" r:id="rId5"/>
    <sheet name="Open Items by Due Date" sheetId="11" r:id="rId6"/>
    <sheet name="Open Balance by Posting Date" sheetId="13" r:id="rId7"/>
  </sheets>
  <definedNames>
    <definedName name="Slicer_Aging">#N/A</definedName>
    <definedName name="Slicer_Aging1">#N/A</definedName>
    <definedName name="Slicer_Aging2">#N/A</definedName>
    <definedName name="Slicer_Aging3">#N/A</definedName>
    <definedName name="Slicer_Bill_to_Customer.Country">#N/A</definedName>
    <definedName name="Slicer_Bill_to_Customer.Country1">#N/A</definedName>
    <definedName name="Slicer_Bill_to_Customer.Country2">#N/A</definedName>
    <definedName name="Slicer_Company4">#N/A</definedName>
    <definedName name="Slicer_Company41">#N/A</definedName>
    <definedName name="Slicer_Company411">#N/A</definedName>
    <definedName name="Slicer_Company4111">#N/A</definedName>
    <definedName name="Slicer_Company43">#N/A</definedName>
    <definedName name="Slicer_Currency">#N/A</definedName>
    <definedName name="Slicer_Document_Type">#N/A</definedName>
    <definedName name="Slicer_Document_Type1">#N/A</definedName>
    <definedName name="Slicer_Open">#N/A</definedName>
    <definedName name="Slicer_Open1">#N/A</definedName>
    <definedName name="Slicer_Open11">#N/A</definedName>
    <definedName name="Slicer_Open111">#N/A</definedName>
    <definedName name="Slicer_Open3">#N/A</definedName>
    <definedName name="Slicer_Posting_Date.Date_YQMD">#N/A</definedName>
    <definedName name="Slicer_Salesperson_on_Document">#N/A</definedName>
    <definedName name="Slicer_Salesperson_on_Document1">#N/A</definedName>
    <definedName name="Slicer_Salesperson_on_Document2">#N/A</definedName>
    <definedName name="Slicer_Year">#N/A</definedName>
  </definedNames>
  <calcPr calcId="162913"/>
  <pivotCaches>
    <pivotCache cacheId="241" r:id="rId8"/>
    <pivotCache cacheId="242" r:id="rId9"/>
    <pivotCache cacheId="243" r:id="rId10"/>
    <pivotCache cacheId="244" r:id="rId11"/>
    <pivotCache cacheId="245" r:id="rId12"/>
  </pivotCaches>
  <extLst>
    <ext xmlns:x14="http://schemas.microsoft.com/office/spreadsheetml/2009/9/main" uri="{876F7934-8845-4945-9796-88D515C7AA90}">
      <x14:pivotCaches>
        <pivotCache cacheId="246" r:id="rId13"/>
        <pivotCache cacheId="247" r:id="rId14"/>
        <pivotCache cacheId="248" r:id="rId15"/>
        <pivotCache cacheId="249" r:id="rId16"/>
        <pivotCache cacheId="250" r:id="rId17"/>
        <pivotCache cacheId="251" r:id="rId18"/>
        <pivotCache cacheId="252" r:id="rId19"/>
      </x14:pivotCaches>
    </ext>
    <ext xmlns:x14="http://schemas.microsoft.com/office/spreadsheetml/2009/9/main" uri="{BBE1A952-AA13-448e-AADC-164F8A28A991}">
      <x14:slicerCaches>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 r:id="rId36"/>
        <x14:slicerCache r:id="rId37"/>
        <x14:slicerCache r:id="rId38"/>
        <x14:slicerCache r:id="rId39"/>
        <x14:slicerCache r:id="rId40"/>
        <x14:slicerCache r:id="rId41"/>
        <x14:slicerCache r:id="rId42"/>
        <x14:slicerCache r:id="rId43"/>
        <x14:slicerCache r:id="rId44"/>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JetCorp Cube" description="JetCorp Cube" type="5" refreshedVersion="6" background="1" saveData="1" credentials="none">
    <dbPr connection="Provider=MSOLAP.7;Integrated Security=SSPI;Persist Security Info=True;Initial Catalog=JetNavOlap;Data Source=jet-report-server\sql2k12;MDX Compatibility=1;Safety Options=2;MDX Missing Member Mode=Error;Update Isolation Level=2" command="Receivables" commandType="1"/>
    <olapPr sendLocale="1" rowDrillCount="1000"/>
  </connection>
</connections>
</file>

<file path=xl/sharedStrings.xml><?xml version="1.0" encoding="utf-8"?>
<sst xmlns="http://schemas.openxmlformats.org/spreadsheetml/2006/main" count="421" uniqueCount="281">
  <si>
    <t>Grand Total</t>
  </si>
  <si>
    <t>Amount</t>
  </si>
  <si>
    <t>91+</t>
  </si>
  <si>
    <t>Accounts Receivable - By Aging Group</t>
  </si>
  <si>
    <t>Accounts Receivable - In Original Currency</t>
  </si>
  <si>
    <t>Accounts Receivable - Open Items by Due Date</t>
  </si>
  <si>
    <t>Accounts Receivable - Open Balance by Posting Date</t>
  </si>
  <si>
    <t>John Roberts</t>
  </si>
  <si>
    <t>Peter Saddow</t>
  </si>
  <si>
    <t>Amount LCY</t>
  </si>
  <si>
    <t>Accounts Receivable - Top 10 Accounts by Balance</t>
  </si>
  <si>
    <t>Euro</t>
  </si>
  <si>
    <t>Euro Total</t>
  </si>
  <si>
    <t>British pound</t>
  </si>
  <si>
    <t>British pound Total</t>
  </si>
  <si>
    <t>Canadian dollar</t>
  </si>
  <si>
    <t>Canadian dollar Total</t>
  </si>
  <si>
    <t>Danish krone</t>
  </si>
  <si>
    <t>Danish krone Total</t>
  </si>
  <si>
    <t>Icelandic krona</t>
  </si>
  <si>
    <t>Icelandic krona Total</t>
  </si>
  <si>
    <t>Slovenian tolar</t>
  </si>
  <si>
    <t>Slovenian tolar Total</t>
  </si>
  <si>
    <t>Swedish krona</t>
  </si>
  <si>
    <t>Swedish krona Total</t>
  </si>
  <si>
    <t>Swiss franc</t>
  </si>
  <si>
    <t>Swiss franc Total</t>
  </si>
  <si>
    <t>US Dollar</t>
  </si>
  <si>
    <t>US Dollar Total</t>
  </si>
  <si>
    <t>Annette Hill</t>
  </si>
  <si>
    <t>Bart Duncan</t>
  </si>
  <si>
    <t>Linda Martin</t>
  </si>
  <si>
    <t>Mary A. Dempsey</t>
  </si>
  <si>
    <t>Roberto Hernandez</t>
  </si>
  <si>
    <t xml:space="preserve">Report Readme </t>
  </si>
  <si>
    <t>Version of Jet</t>
  </si>
  <si>
    <t>Services</t>
  </si>
  <si>
    <t>Training</t>
  </si>
  <si>
    <t>Sales</t>
  </si>
  <si>
    <t>Copyrights</t>
  </si>
  <si>
    <t>Before running this report</t>
  </si>
  <si>
    <t>C100059 - Meersen Meubelen</t>
  </si>
  <si>
    <t>C100026 - Designstudio Gmunden</t>
  </si>
  <si>
    <t>C100070 - Pilatus AG</t>
  </si>
  <si>
    <t>C100116 - Sumtones, AG</t>
  </si>
  <si>
    <t>C100060 - MEMA Ljubljana d.o.o.</t>
  </si>
  <si>
    <t>C100008 - Blanemark Hifi Shop</t>
  </si>
  <si>
    <t>C100107 - Lexitechnology</t>
  </si>
  <si>
    <t>C100099 - Voltive Systems</t>
  </si>
  <si>
    <t>C100014 - Candoxy Nederland BV</t>
  </si>
  <si>
    <t>C100020 - Cronus Cardoxy Procurement</t>
  </si>
  <si>
    <t>C100036 - Francematic</t>
  </si>
  <si>
    <t>C100042 - Helguera industrial</t>
  </si>
  <si>
    <t>C100044 - Hotel Pferdesee</t>
  </si>
  <si>
    <t>C100051 - Libros S.A.</t>
  </si>
  <si>
    <t>C100052 - Livre Importants</t>
  </si>
  <si>
    <t>C100056 - Lovaina Contractors</t>
  </si>
  <si>
    <t>C100065 - Nieuwe Zandpoort NV</t>
  </si>
  <si>
    <t>C100068 - Outdoor Gear Unlimited</t>
  </si>
  <si>
    <t>C100069 - Parmentier Boutique</t>
  </si>
  <si>
    <t>C100085 - The Device Shop</t>
  </si>
  <si>
    <t>C100092 - Zuni Home Crafts Ltd.</t>
  </si>
  <si>
    <t>C100094 - Ranice Sports</t>
  </si>
  <si>
    <t>C100110 - Ganzlex NV</t>
  </si>
  <si>
    <t>C100114 - Villadomis AG</t>
  </si>
  <si>
    <t>C100117 - Tintax</t>
  </si>
  <si>
    <t>C100118 - TechZone</t>
  </si>
  <si>
    <t>C100121 - Techibase</t>
  </si>
  <si>
    <t>C100122 - Physicare Ltd.</t>
  </si>
  <si>
    <t>C100124 - Ontocane Outdoors</t>
  </si>
  <si>
    <t>C100125 - Solcity</t>
  </si>
  <si>
    <t>C100128 - Solar Tech</t>
  </si>
  <si>
    <t>C100133 - Volcome Ltd.</t>
  </si>
  <si>
    <t>C100134 - Iber Tech</t>
  </si>
  <si>
    <t>C100146 - Soron Kamstrol AG</t>
  </si>
  <si>
    <t>C100012 - Bainbridges</t>
  </si>
  <si>
    <t>C100029 - Elkhorn Airport</t>
  </si>
  <si>
    <t>C100030 - Stutringers</t>
  </si>
  <si>
    <t>C100053 - London Candoxy Storage Campus</t>
  </si>
  <si>
    <t>C100054 - London Candoxy Storage Campus</t>
  </si>
  <si>
    <t>C100013 - Candoxy Kontor A/S</t>
  </si>
  <si>
    <t>C100015 - Carl Anthony</t>
  </si>
  <si>
    <t>C100021 - Cronus Cardoxy Sales</t>
  </si>
  <si>
    <t>C100038 - Gagn &amp; Gaman</t>
  </si>
  <si>
    <t>C100041 - Heimilisprydi</t>
  </si>
  <si>
    <t>C100017 - Centromerkur d.o.o.</t>
  </si>
  <si>
    <t>C100032 - EXPORTLES d.o.o.</t>
  </si>
  <si>
    <t>C100049 - Konberg Tapet AB</t>
  </si>
  <si>
    <t>C100058 - Marsholm Karmstol</t>
  </si>
  <si>
    <t>C100081 - Sonnmatt Design</t>
  </si>
  <si>
    <t>C100033 - Fairway Sound</t>
  </si>
  <si>
    <t>C100037 - Tempsons Tropies</t>
  </si>
  <si>
    <t>C100040 - Guildford Water Department</t>
  </si>
  <si>
    <t>C100046 - John Haddock Insurance Co.</t>
  </si>
  <si>
    <t>C100066 - Office Solutions</t>
  </si>
  <si>
    <t>C100072 - Danger Unlimited</t>
  </si>
  <si>
    <t>C100075 - Selangorian Ltd.</t>
  </si>
  <si>
    <t>C100076 - Showmasters</t>
  </si>
  <si>
    <t>C100082 - Sporting Goods Emporium</t>
  </si>
  <si>
    <t>C100083 - Stanfords</t>
  </si>
  <si>
    <t>C100084 - The Cannon Group PLC</t>
  </si>
  <si>
    <t>C100086 - Top Action Sports</t>
  </si>
  <si>
    <t>C100088 - Triton Industries</t>
  </si>
  <si>
    <t>C100089 - University of Oregon</t>
  </si>
  <si>
    <t>C100095 - Randotax Outfitters</t>
  </si>
  <si>
    <t>C100098 - BlackCane Motor Works</t>
  </si>
  <si>
    <t>C100100 - Keybase, Inc.</t>
  </si>
  <si>
    <t>C100101 - ZoomTrax Systems</t>
  </si>
  <si>
    <t>C100102 - BEI Outfitters</t>
  </si>
  <si>
    <t>C100105 - Esystems</t>
  </si>
  <si>
    <t>C100106 - Equinox Sporting Goods</t>
  </si>
  <si>
    <t>C100108 - Kinfix Industries</t>
  </si>
  <si>
    <t>C100112 - Basingers</t>
  </si>
  <si>
    <t>C100113 - Latexon, Inc.</t>
  </si>
  <si>
    <t>C100119 - Inchit, Inc.</t>
  </si>
  <si>
    <t>C100120 - Tinfan</t>
  </si>
  <si>
    <t>C100126 - Moveex</t>
  </si>
  <si>
    <t>C100127 - Roundron</t>
  </si>
  <si>
    <t>C100129 - Saxon Technology</t>
  </si>
  <si>
    <t>C100135 - Zumi's</t>
  </si>
  <si>
    <t>C100136 - First Bank</t>
  </si>
  <si>
    <t>C100138 - Dantons</t>
  </si>
  <si>
    <t>C100139 - Gamma Ray's</t>
  </si>
  <si>
    <t>C100140 - Super Daves</t>
  </si>
  <si>
    <t>C100141 - Bargottis</t>
  </si>
  <si>
    <t>C100143 - Parvotis</t>
  </si>
  <si>
    <t>C100144 - Blesmore Systems</t>
  </si>
  <si>
    <t>Prerequisites for running this report:</t>
  </si>
  <si>
    <t>1)</t>
  </si>
  <si>
    <t>Current</t>
  </si>
  <si>
    <t>1-30</t>
  </si>
  <si>
    <t>31-60</t>
  </si>
  <si>
    <t>61-90</t>
  </si>
  <si>
    <t>C100018 - City Of Chicago</t>
  </si>
  <si>
    <t>C100023 - Deerfield Graphics Company</t>
  </si>
  <si>
    <t>C100025 - Derringers Resturants</t>
  </si>
  <si>
    <t>C100035 - First Touch Marketing</t>
  </si>
  <si>
    <t>C100039 - Gary's Sports</t>
  </si>
  <si>
    <t>C100050 - Lauritzen Kontorm¢bler A/S</t>
  </si>
  <si>
    <t>C100073 - Ravel M¢bler</t>
  </si>
  <si>
    <t>C100096 - D-Com Industries</t>
  </si>
  <si>
    <t>C100097 - Solotech</t>
  </si>
  <si>
    <t>C100103 - AlphaQuote</t>
  </si>
  <si>
    <t>C100104 - DenoTech</t>
  </si>
  <si>
    <t>C100115 - ISA Tech</t>
  </si>
  <si>
    <t>C100130 - Hotspot Systems</t>
  </si>
  <si>
    <t>C100137 - Odessy Sports</t>
  </si>
  <si>
    <t>C100142 - MovieTime Entertainment</t>
  </si>
  <si>
    <t>C100145 - Dicon Industries</t>
  </si>
  <si>
    <t>2016</t>
  </si>
  <si>
    <t>2016 Jan</t>
  </si>
  <si>
    <t>2016 Feb</t>
  </si>
  <si>
    <t>2016 Mar</t>
  </si>
  <si>
    <t>2016 Apr</t>
  </si>
  <si>
    <t>2016 May</t>
  </si>
  <si>
    <t>2016 Jun</t>
  </si>
  <si>
    <t>2016 Jul</t>
  </si>
  <si>
    <t>2016 Aug</t>
  </si>
  <si>
    <t>2016 Sep</t>
  </si>
  <si>
    <t>2016 Oct</t>
  </si>
  <si>
    <t>2016 Nov</t>
  </si>
  <si>
    <t>2016 Dec</t>
  </si>
  <si>
    <t>2017</t>
  </si>
  <si>
    <t>2017 Jan</t>
  </si>
  <si>
    <t>2017 Feb</t>
  </si>
  <si>
    <t>2017 Mar</t>
  </si>
  <si>
    <t>2017 Apr</t>
  </si>
  <si>
    <t>2017 May</t>
  </si>
  <si>
    <t>2017 Jun</t>
  </si>
  <si>
    <t>2017 Jul</t>
  </si>
  <si>
    <t>2017 Aug</t>
  </si>
  <si>
    <t>2017 Sep</t>
  </si>
  <si>
    <t>2017 Oct</t>
  </si>
  <si>
    <t>2017 Nov</t>
  </si>
  <si>
    <t>2017 Dec</t>
  </si>
  <si>
    <t>2018</t>
  </si>
  <si>
    <t>2018 Jan</t>
  </si>
  <si>
    <t>2018 Feb</t>
  </si>
  <si>
    <t>2018 Mar</t>
  </si>
  <si>
    <t>2018 Apr</t>
  </si>
  <si>
    <t>2018 May</t>
  </si>
  <si>
    <t>2018 Jun</t>
  </si>
  <si>
    <t>2018 Jul</t>
  </si>
  <si>
    <t>2018 Aug</t>
  </si>
  <si>
    <t>2018 Sep</t>
  </si>
  <si>
    <t>2018 Oct</t>
  </si>
  <si>
    <t>2018 Nov</t>
  </si>
  <si>
    <t>2018 Dec</t>
  </si>
  <si>
    <t>Unknown</t>
  </si>
  <si>
    <t>Questions About This Report</t>
  </si>
  <si>
    <t>Click here to contact sample reports</t>
  </si>
  <si>
    <t>Click here for downloads</t>
  </si>
  <si>
    <t>2019</t>
  </si>
  <si>
    <t>2019 Jan</t>
  </si>
  <si>
    <t>2019 Feb</t>
  </si>
  <si>
    <t>2019 Mar</t>
  </si>
  <si>
    <t>2019 Apr</t>
  </si>
  <si>
    <t>2019 May</t>
  </si>
  <si>
    <t>2019 Jun</t>
  </si>
  <si>
    <t>2019 Jul</t>
  </si>
  <si>
    <t>2019 Aug</t>
  </si>
  <si>
    <t>2019 Sep</t>
  </si>
  <si>
    <t>2019 Oct</t>
  </si>
  <si>
    <t>2019 Nov</t>
  </si>
  <si>
    <t>2019 Dec</t>
  </si>
  <si>
    <t>2020</t>
  </si>
  <si>
    <t>2020 Jan</t>
  </si>
  <si>
    <t>2020 Feb</t>
  </si>
  <si>
    <t>2020 Mar</t>
  </si>
  <si>
    <t>2020 Apr</t>
  </si>
  <si>
    <t>2020 May</t>
  </si>
  <si>
    <t>2020 Jun</t>
  </si>
  <si>
    <t>2020 Jul</t>
  </si>
  <si>
    <t>2020 Aug</t>
  </si>
  <si>
    <t>2020 Sep</t>
  </si>
  <si>
    <t>2020 Oct</t>
  </si>
  <si>
    <t>2020 Nov</t>
  </si>
  <si>
    <t>2020 Dec</t>
  </si>
  <si>
    <t>C100064 - Mobel Siegfried</t>
  </si>
  <si>
    <t>C100031 - Englunds Kontorsmobler AB</t>
  </si>
  <si>
    <t>C100019 - Corporacion Beta</t>
  </si>
  <si>
    <t>C100062 - Michael Feit - Mobelhaus</t>
  </si>
  <si>
    <t>C100063 - Mobel Scherrer AG</t>
  </si>
  <si>
    <t>C100501 - Bob's Budget Trophies</t>
  </si>
  <si>
    <t>C100502 - Crown Trophy</t>
  </si>
  <si>
    <t>C100503 - BTS Trophies</t>
  </si>
  <si>
    <t>C100504 - Trophy House</t>
  </si>
  <si>
    <t>C100505 - King T</t>
  </si>
  <si>
    <t>C100506 - American Specialties</t>
  </si>
  <si>
    <t>C100507 - TK Outfitters</t>
  </si>
  <si>
    <t>C100508 - Wimingtons</t>
  </si>
  <si>
    <t>C100509 - KNB Trophies</t>
  </si>
  <si>
    <t>C100510 - Birmingham Supply</t>
  </si>
  <si>
    <t>C100511 - Columbus Party Supplies</t>
  </si>
  <si>
    <t>C100512 - Joe Mammas</t>
  </si>
  <si>
    <t>C100513 - Renslingers</t>
  </si>
  <si>
    <t>C100514 - Wonder Trophy</t>
  </si>
  <si>
    <t>C100515 - Bstrokes Trophy</t>
  </si>
  <si>
    <t>C100516 - Carlton's</t>
  </si>
  <si>
    <t>C100517 - Bing &amp; Co</t>
  </si>
  <si>
    <t>C100518 - Twirlers</t>
  </si>
  <si>
    <t>C100519 - Saxford &amp; Daughters</t>
  </si>
  <si>
    <t>C100520 - Jgems</t>
  </si>
  <si>
    <t>C100521 - Tarmax</t>
  </si>
  <si>
    <t>C100522 - Tarmingtons</t>
  </si>
  <si>
    <t>C100523 - Stan's Trophies</t>
  </si>
  <si>
    <t>C100524 - Bill's Trophies</t>
  </si>
  <si>
    <t>C100525 - Team Trophy</t>
  </si>
  <si>
    <t>C100526 - AAA Trophy</t>
  </si>
  <si>
    <t>C100527 - BBB Trophy</t>
  </si>
  <si>
    <t>Balance LCY</t>
  </si>
  <si>
    <t>Getting Help</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</si>
  <si>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</si>
  <si>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</si>
  <si>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</si>
  <si>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</si>
  <si>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</si>
  <si>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</si>
  <si>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</si>
  <si>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</si>
  <si>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</si>
  <si>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</si>
  <si>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</si>
  <si>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</si>
  <si>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</si>
  <si>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</si>
  <si>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</si>
  <si>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</si>
  <si>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</si>
  <si>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</si>
  <si>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</si>
  <si>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</si>
  <si>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</si>
  <si>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</si>
  <si>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</si>
  <si>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</si>
  <si>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</si>
  <si>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</si>
  <si>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</si>
  <si>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</si>
  <si>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This report provides several views of accounts receivable balances. The data is being pulled from the Receivables cube from Jet Global's NAV standard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</si>
</sst>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
  </numFmts>
  <fonts count="17" x14ac:knownFonts="1">
    <font>
      <sz val="11"/>
      <color theme="1"/>
      <name val="Calibri"/>
      <family val="2"/>
      <scheme val="minor"/>
    </font>
    <font>
      <b/>
      <sz val="15"/>
      <color theme="3"/>
      <name val="Calibri"/>
      <family val="2"/>
      <scheme val="minor"/>
    </font>
    <font>
      <b/>
      <sz val="20"/>
      <color theme="3"/>
      <name val="Calibri"/>
      <family val="2"/>
      <scheme val="minor"/>
    </font>
    <font>
      <sz val="10"/>
      <name val="Arial"/>
      <family val="2"/>
    </font>
    <font>
      <u/>
      <sz val="10"/>
      <color indexed="12"/>
      <name val="Arial"/>
      <family val="2"/>
    </font>
    <font>
      <b/>
      <sz val="11"/>
      <color indexed="62"/>
      <name val="Segoe UI"/>
      <family val="2"/>
    </font>
    <font>
      <sz val="11"/>
      <color indexed="8"/>
      <name val="Segoe UI"/>
      <family val="2"/>
    </font>
    <font>
      <sz val="10"/>
      <color theme="1"/>
      <name val="Segoe UI"/>
      <family val="2"/>
    </font>
    <font>
      <u/>
      <sz val="10"/>
      <color indexed="12"/>
      <name val="Segoe UI"/>
      <family val="2"/>
    </font>
    <font>
      <b/>
      <sz val="20"/>
      <color rgb="FFDA4848"/>
      <name val="Segoe UI"/>
      <family val="2"/>
    </font>
    <font>
      <b/>
      <sz val="10"/>
      <color theme="1"/>
      <name val="Segoe UI"/>
      <family val="2"/>
    </font>
    <font>
      <b/>
      <i/>
      <sz val="10"/>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95B3D7"/>
      </bottom>
      <diagonal/>
    </border>
    <border>
      <left/>
      <right/>
      <top/>
      <bottom style="medium">
        <color rgb="FFDA4848"/>
      </bottom>
      <diagonal/>
    </border>
  </borders>
  <cellStyleXfs count="12">
    <xf numFmtId="0" fontId="0" fillId="0" borderId="0"/>
    <xf numFmtId="0" fontId="1" fillId="0" borderId="1" applyNumberFormat="0" applyFill="0" applyAlignment="0" applyProtection="0"/>
    <xf numFmtId="0" fontId="4"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5" fillId="0" borderId="11" applyNumberFormat="0" applyFill="0" applyAlignment="0" applyProtection="0"/>
    <xf numFmtId="0" fontId="3" fillId="0" borderId="0"/>
    <xf numFmtId="0" fontId="3" fillId="0" borderId="0"/>
    <xf numFmtId="0" fontId="3" fillId="0" borderId="0"/>
    <xf numFmtId="0" fontId="6" fillId="0" borderId="0"/>
    <xf numFmtId="0" fontId="4" fillId="0" borderId="0" applyNumberFormat="0" applyFill="0" applyBorder="0" applyAlignment="0" applyProtection="0">
      <alignment vertical="top"/>
      <protection locked="0"/>
    </xf>
    <xf numFmtId="0" fontId="6" fillId="0" borderId="0"/>
  </cellStyleXfs>
  <cellXfs count="40">
    <xf numFmtId="0" fontId="0" fillId="0" borderId="0" xfId="0"/>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2" fillId="0" borderId="1" xfId="1" applyFont="1"/>
    <xf numFmtId="0" fontId="0" fillId="0" borderId="0" xfId="0" applyAlignment="1">
      <alignment horizontal="right"/>
    </xf>
    <xf numFmtId="0" fontId="0" fillId="0" borderId="2" xfId="0" pivotButton="1" applyBorder="1"/>
    <xf numFmtId="0" fontId="0" fillId="0" borderId="3" xfId="0" applyBorder="1"/>
    <xf numFmtId="0" fontId="0" fillId="0" borderId="5" xfId="0" applyBorder="1"/>
    <xf numFmtId="0" fontId="0" fillId="0" borderId="0" xfId="0" applyBorder="1"/>
    <xf numFmtId="0" fontId="0" fillId="0" borderId="6" xfId="0" applyBorder="1" applyAlignment="1">
      <alignment horizontal="right"/>
    </xf>
    <xf numFmtId="164" fontId="0" fillId="0" borderId="0" xfId="0" applyNumberFormat="1" applyBorder="1"/>
    <xf numFmtId="164" fontId="0" fillId="0" borderId="6" xfId="0" applyNumberFormat="1" applyBorder="1"/>
    <xf numFmtId="0" fontId="0" fillId="0" borderId="7" xfId="0" applyBorder="1"/>
    <xf numFmtId="0" fontId="0" fillId="0" borderId="8" xfId="0" applyBorder="1"/>
    <xf numFmtId="164" fontId="0" fillId="0" borderId="8" xfId="0" applyNumberFormat="1" applyBorder="1"/>
    <xf numFmtId="164" fontId="0" fillId="0" borderId="9" xfId="0" applyNumberFormat="1" applyBorder="1"/>
    <xf numFmtId="0" fontId="0" fillId="0" borderId="4" xfId="0" applyBorder="1" applyAlignment="1">
      <alignment horizontal="right"/>
    </xf>
    <xf numFmtId="41" fontId="0" fillId="0" borderId="0" xfId="0" applyNumberFormat="1"/>
    <xf numFmtId="0" fontId="2" fillId="0" borderId="1" xfId="1" applyFont="1" applyAlignment="1">
      <alignment horizontal="left"/>
    </xf>
    <xf numFmtId="0" fontId="0" fillId="0" borderId="3" xfId="0" applyBorder="1" applyAlignment="1">
      <alignment horizontal="right"/>
    </xf>
    <xf numFmtId="0" fontId="7" fillId="0" borderId="0" xfId="0" applyFont="1"/>
    <xf numFmtId="0" fontId="7" fillId="0" borderId="0" xfId="0" applyFont="1" applyAlignment="1">
      <alignment vertical="top"/>
    </xf>
    <xf numFmtId="0" fontId="7" fillId="0" borderId="0" xfId="0" applyFont="1" applyAlignment="1">
      <alignment vertical="top" wrapText="1"/>
    </xf>
    <xf numFmtId="0" fontId="9" fillId="0" borderId="0" xfId="0" applyFont="1" applyAlignment="1">
      <alignment vertical="top"/>
    </xf>
    <xf numFmtId="0" fontId="10" fillId="0" borderId="0" xfId="0" applyFont="1" applyAlignment="1">
      <alignment vertical="top"/>
    </xf>
    <xf numFmtId="0" fontId="10" fillId="0" borderId="0" xfId="0" applyFont="1" applyAlignment="1">
      <alignment vertical="top" wrapText="1"/>
    </xf>
    <xf numFmtId="0" fontId="11" fillId="2" borderId="10" xfId="3" applyFont="1" applyFill="1" applyBorder="1" applyAlignment="1">
      <alignment vertical="top" wrapText="1"/>
    </xf>
    <xf numFmtId="0" fontId="11" fillId="2" borderId="0" xfId="3" applyFont="1" applyFill="1" applyBorder="1" applyAlignment="1">
      <alignment vertical="top" wrapText="1"/>
    </xf>
    <xf numFmtId="0" fontId="8" fillId="0" borderId="0" xfId="2" applyFont="1" applyAlignment="1" applyProtection="1">
      <alignment vertical="top"/>
    </xf>
    <xf numFmtId="0" fontId="12" fillId="0" borderId="12" xfId="5" applyFont="1" applyFill="1" applyBorder="1" applyAlignment="1">
      <alignment vertical="top"/>
    </xf>
    <xf numFmtId="0" fontId="13" fillId="0" borderId="12" xfId="5" applyFont="1" applyFill="1" applyBorder="1" applyAlignment="1">
      <alignment vertical="top"/>
    </xf>
    <xf numFmtId="0" fontId="14" fillId="0" borderId="0" xfId="11" applyFont="1"/>
    <xf numFmtId="0" fontId="14" fillId="0" borderId="0" xfId="11" applyFont="1" applyAlignment="1">
      <alignment vertical="top"/>
    </xf>
    <xf numFmtId="0" fontId="15" fillId="0" borderId="0" xfId="11" applyFont="1" applyAlignment="1">
      <alignment vertical="top" wrapText="1"/>
    </xf>
    <xf numFmtId="0" fontId="15" fillId="0" borderId="0" xfId="11" applyFont="1" applyAlignment="1">
      <alignment horizontal="right" vertical="top"/>
    </xf>
    <xf numFmtId="0" fontId="15" fillId="0" borderId="0" xfId="11" applyFont="1" applyAlignment="1">
      <alignment vertical="top"/>
    </xf>
    <xf numFmtId="0" fontId="16" fillId="3" borderId="0" xfId="3" applyFont="1" applyFill="1" applyAlignment="1">
      <alignment vertical="top"/>
    </xf>
    <xf numFmtId="0" fontId="14" fillId="0" borderId="0" xfId="11" applyFont="1" applyAlignment="1">
      <alignment vertical="top" wrapText="1"/>
    </xf>
  </cellXfs>
  <cellStyles count="12">
    <cellStyle name="Comma 2" xfId="4"/>
    <cellStyle name="Heading 1" xfId="1" builtinId="16"/>
    <cellStyle name="Heading 3 2" xfId="5"/>
    <cellStyle name="Hyperlink" xfId="2" builtinId="8"/>
    <cellStyle name="Hyperlink 3" xfId="10"/>
    <cellStyle name="Normal" xfId="0" builtinId="0"/>
    <cellStyle name="Normal 2" xfId="6"/>
    <cellStyle name="Normal 2 2" xfId="7"/>
    <cellStyle name="Normal 2 3" xfId="8"/>
    <cellStyle name="Normal 2 4" xfId="3"/>
    <cellStyle name="Normal 2 5" xfId="9"/>
    <cellStyle name="Normal 3" xfId="11"/>
  </cellStyles>
  <dxfs count="11">
    <dxf>
      <alignment horizontal="right" readingOrder="0"/>
    </dxf>
    <dxf>
      <alignment horizontal="right" readingOrder="0"/>
    </dxf>
    <dxf>
      <border>
        <left style="thin">
          <color indexed="64"/>
        </left>
        <right style="thin">
          <color indexed="64"/>
        </right>
        <top style="thin">
          <color indexed="64"/>
        </top>
        <bottom style="thin">
          <color indexed="64"/>
        </bottom>
      </border>
    </dxf>
    <dxf>
      <numFmt numFmtId="33" formatCode="_(* #,##0_);_(* \(#,##0\);_(* &quot;-&quot;_);_(@_)"/>
    </dxf>
    <dxf>
      <alignment horizontal="right" readingOrder="0"/>
    </dxf>
    <dxf>
      <font>
        <b/>
        <color theme="1"/>
      </font>
      <border>
        <bottom style="thin">
          <color theme="6" tint="-0.24994659260841701"/>
        </bottom>
        <vertical/>
        <horizontal/>
      </border>
    </dxf>
    <dxf>
      <font>
        <color theme="1"/>
      </font>
      <border>
        <left style="thin">
          <color theme="6" tint="-0.24994659260841701"/>
        </left>
        <right style="thin">
          <color theme="6" tint="-0.24994659260841701"/>
        </right>
        <top style="thin">
          <color theme="6" tint="-0.24994659260841701"/>
        </top>
        <bottom style="thin">
          <color theme="6" tint="-0.24994659260841701"/>
        </bottom>
        <vertical/>
        <horizontal/>
      </border>
    </dxf>
    <dxf>
      <font>
        <b/>
        <color theme="1"/>
      </font>
      <border>
        <bottom style="thin">
          <color rgb="FF4F81BD"/>
        </bottom>
        <vertical/>
        <horizontal/>
      </border>
    </dxf>
    <dxf>
      <font>
        <color theme="1"/>
      </font>
      <border>
        <left style="thin">
          <color rgb="FF4F81BD"/>
        </left>
        <right style="thin">
          <color rgb="FF4F81BD"/>
        </right>
        <top style="thin">
          <color rgb="FF4F81BD"/>
        </top>
        <bottom style="thin">
          <color rgb="FF4F81BD"/>
        </bottom>
        <vertical/>
        <horizontal/>
      </border>
    </dxf>
    <dxf>
      <font>
        <b/>
        <i val="0"/>
        <sz val="8"/>
        <name val="Arial"/>
        <scheme val="none"/>
      </font>
    </dxf>
    <dxf>
      <font>
        <strike val="0"/>
        <name val="Arial"/>
        <scheme val="none"/>
      </font>
      <border>
        <left style="thin">
          <color theme="6" tint="-0.24994659260841701"/>
        </left>
        <right style="thin">
          <color theme="6" tint="-0.24994659260841701"/>
        </right>
        <top style="thin">
          <color theme="6" tint="-0.24994659260841701"/>
        </top>
        <bottom style="thin">
          <color theme="6" tint="-0.24994659260841701"/>
        </bottom>
      </border>
    </dxf>
  </dxfs>
  <tableStyles count="3" defaultTableStyle="TableStyleMedium2" defaultPivotStyle="PivotStyleLight16">
    <tableStyle name="Jet Slicer" pivot="0" table="0" count="10">
      <tableStyleElement type="wholeTable" dxfId="10"/>
      <tableStyleElement type="headerRow" dxfId="9"/>
    </tableStyle>
    <tableStyle name="Jet Slicer Green" pivot="0" table="0" count="10">
      <tableStyleElement type="wholeTable" dxfId="8"/>
      <tableStyleElement type="headerRow" dxfId="7"/>
    </tableStyle>
    <tableStyle name="SlicerStyleOther2 2" pivot="0" table="0" count="10">
      <tableStyleElement type="wholeTable" dxfId="6"/>
      <tableStyleElement type="headerRow" dxfId="5"/>
    </tableStyle>
  </tableStyles>
  <extLst>
    <ext xmlns:x14="http://schemas.microsoft.com/office/spreadsheetml/2009/9/main" uri="{46F421CA-312F-682f-3DD2-61675219B42D}">
      <x14:dxfs count="24">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theme="6" tint="0.40000610370189521"/>
              </stop>
              <stop position="1">
                <color theme="6" tint="0.59999389629810485"/>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theme="6" tint="0.40000610370189521"/>
              </stop>
              <stop position="1">
                <color theme="6" tint="0.59999389629810485"/>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theme="6" tint="0.80001220740379042"/>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theme="6" tint="0.80001220740379042"/>
              </stop>
              <stop position="1">
                <color theme="0"/>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theme="6" tint="0.59999389629810485"/>
              </stop>
              <stop position="1">
                <color theme="6" tint="0.80001220740379042"/>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theme="6" tint="0.80001220740379042"/>
              </stop>
              <stop position="1">
                <color rgb="FFF8F8FA"/>
              </stop>
            </gradientFill>
          </fill>
          <border>
            <left style="thin">
              <color rgb="FFCCCCCC"/>
            </left>
            <right style="thin">
              <color rgb="FFCCCCCC"/>
            </right>
            <top style="thin">
              <color rgb="FFCCCCCC"/>
            </top>
            <bottom style="thin">
              <color rgb="FFCCCCCC"/>
            </bottom>
            <vertical/>
            <horizontal/>
          </border>
        </dxf>
        <dxf>
          <font>
            <name val="Arial"/>
            <scheme val="none"/>
          </font>
        </dxf>
        <dxf>
          <font>
            <color theme="0" tint="-0.34998626667073579"/>
            <name val="Arial"/>
            <scheme val="none"/>
          </font>
        </dxf>
        <dxf>
          <font>
            <name val="Arial Black"/>
            <scheme val="none"/>
          </font>
          <fill>
            <patternFill>
              <bgColor theme="6" tint="0.59996337778862885"/>
            </patternFill>
          </fill>
        </dxf>
        <dxf>
          <font>
            <name val="Arial Black"/>
            <scheme val="none"/>
          </font>
          <fill>
            <patternFill>
              <bgColor theme="6" tint="0.59996337778862885"/>
            </patternFill>
          </fill>
        </dxf>
        <dxf>
          <font>
            <color theme="1" tint="0.499984740745262"/>
          </font>
          <fill>
            <patternFill>
              <bgColor theme="6" tint="0.79998168889431442"/>
            </patternFill>
          </fill>
        </dxf>
        <dxf>
          <font>
            <sz val="8"/>
            <name val="Arial"/>
            <scheme val="none"/>
          </font>
        </dxf>
        <dxf>
          <font>
            <color theme="0" tint="-0.34998626667073579"/>
            <name val="Arial"/>
            <scheme val="none"/>
          </font>
        </dxf>
        <dxf>
          <font>
            <color theme="1" tint="4.9989318521683403E-2"/>
            <name val="Arial"/>
            <scheme val="none"/>
          </font>
          <fill>
            <patternFill>
              <bgColor theme="6" tint="0.59996337778862885"/>
            </patternFill>
          </fill>
        </dxf>
      </x14:dxfs>
    </ext>
    <ext xmlns:x14="http://schemas.microsoft.com/office/spreadsheetml/2009/9/main" uri="{EB79DEF2-80B8-43e5-95BD-54CBDDF9020C}">
      <x14:slicerStyles defaultSlicerStyle="SlicerStyleLight1">
        <x14:slicerStyle name="Jet Slicer">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Jet Slicer Gree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Other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6.xml"/><Relationship Id="rId18" Type="http://schemas.openxmlformats.org/officeDocument/2006/relationships/pivotCacheDefinition" Target="pivotCache/pivotCacheDefinition11.xml"/><Relationship Id="rId26" Type="http://schemas.microsoft.com/office/2007/relationships/slicerCache" Target="slicerCaches/slicerCache7.xml"/><Relationship Id="rId39" Type="http://schemas.microsoft.com/office/2007/relationships/slicerCache" Target="slicerCaches/slicerCache20.xml"/><Relationship Id="rId3" Type="http://schemas.openxmlformats.org/officeDocument/2006/relationships/worksheet" Target="worksheets/sheet3.xml"/><Relationship Id="rId21" Type="http://schemas.microsoft.com/office/2007/relationships/slicerCache" Target="slicerCaches/slicerCache2.xml"/><Relationship Id="rId34" Type="http://schemas.microsoft.com/office/2007/relationships/slicerCache" Target="slicerCaches/slicerCache15.xml"/><Relationship Id="rId42" Type="http://schemas.microsoft.com/office/2007/relationships/slicerCache" Target="slicerCaches/slicerCache23.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openxmlformats.org/officeDocument/2006/relationships/pivotCacheDefinition" Target="pivotCache/pivotCacheDefinition10.xml"/><Relationship Id="rId25" Type="http://schemas.microsoft.com/office/2007/relationships/slicerCache" Target="slicerCaches/slicerCache6.xml"/><Relationship Id="rId33" Type="http://schemas.microsoft.com/office/2007/relationships/slicerCache" Target="slicerCaches/slicerCache14.xml"/><Relationship Id="rId38" Type="http://schemas.microsoft.com/office/2007/relationships/slicerCache" Target="slicerCaches/slicerCache19.xml"/><Relationship Id="rId46"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pivotCacheDefinition" Target="pivotCache/pivotCacheDefinition9.xml"/><Relationship Id="rId20" Type="http://schemas.microsoft.com/office/2007/relationships/slicerCache" Target="slicerCaches/slicerCache1.xml"/><Relationship Id="rId29" Type="http://schemas.microsoft.com/office/2007/relationships/slicerCache" Target="slicerCaches/slicerCache10.xml"/><Relationship Id="rId41" Type="http://schemas.microsoft.com/office/2007/relationships/slicerCache" Target="slicerCaches/slicerCache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24" Type="http://schemas.microsoft.com/office/2007/relationships/slicerCache" Target="slicerCaches/slicerCache5.xml"/><Relationship Id="rId32" Type="http://schemas.microsoft.com/office/2007/relationships/slicerCache" Target="slicerCaches/slicerCache13.xml"/><Relationship Id="rId37" Type="http://schemas.microsoft.com/office/2007/relationships/slicerCache" Target="slicerCaches/slicerCache18.xml"/><Relationship Id="rId40" Type="http://schemas.microsoft.com/office/2007/relationships/slicerCache" Target="slicerCaches/slicerCache2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ivotCacheDefinition" Target="pivotCache/pivotCacheDefinition8.xml"/><Relationship Id="rId23" Type="http://schemas.microsoft.com/office/2007/relationships/slicerCache" Target="slicerCaches/slicerCache4.xml"/><Relationship Id="rId28" Type="http://schemas.microsoft.com/office/2007/relationships/slicerCache" Target="slicerCaches/slicerCache9.xml"/><Relationship Id="rId36" Type="http://schemas.microsoft.com/office/2007/relationships/slicerCache" Target="slicerCaches/slicerCache17.xml"/><Relationship Id="rId49" Type="http://schemas.openxmlformats.org/officeDocument/2006/relationships/customXml" Target="../customXml/item1.xml"/><Relationship Id="rId10" Type="http://schemas.openxmlformats.org/officeDocument/2006/relationships/pivotCacheDefinition" Target="pivotCache/pivotCacheDefinition3.xml"/><Relationship Id="rId19" Type="http://schemas.openxmlformats.org/officeDocument/2006/relationships/pivotCacheDefinition" Target="pivotCache/pivotCacheDefinition12.xml"/><Relationship Id="rId31" Type="http://schemas.microsoft.com/office/2007/relationships/slicerCache" Target="slicerCaches/slicerCache12.xml"/><Relationship Id="rId44" Type="http://schemas.microsoft.com/office/2007/relationships/slicerCache" Target="slicerCaches/slicerCache25.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pivotCacheDefinition" Target="pivotCache/pivotCacheDefinition7.xml"/><Relationship Id="rId22" Type="http://schemas.microsoft.com/office/2007/relationships/slicerCache" Target="slicerCaches/slicerCache3.xml"/><Relationship Id="rId27" Type="http://schemas.microsoft.com/office/2007/relationships/slicerCache" Target="slicerCaches/slicerCache8.xml"/><Relationship Id="rId30" Type="http://schemas.microsoft.com/office/2007/relationships/slicerCache" Target="slicerCaches/slicerCache11.xml"/><Relationship Id="rId35" Type="http://schemas.microsoft.com/office/2007/relationships/slicerCache" Target="slicerCaches/slicerCache16.xml"/><Relationship Id="rId43" Type="http://schemas.microsoft.com/office/2007/relationships/slicerCache" Target="slicerCaches/slicerCache24.xml"/><Relationship Id="rId48" Type="http://schemas.openxmlformats.org/officeDocument/2006/relationships/sharedStrings" Target="sharedStrings.xml"/><Relationship Id="rId8"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pivotSource>
    <c:name>[NAV046 - Jet Analytics - Accounts Receivable Reports v4.0.xlsx]Top 10 Accounts by Balance!PivotTable5</c:name>
    <c:fmtId val="1"/>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spPr>
          <a:solidFill>
            <a:schemeClr val="accent2"/>
          </a:solidFill>
          <a:ln>
            <a:noFill/>
          </a:ln>
          <a:effectLst/>
        </c:spPr>
        <c:marker>
          <c:symbol val="none"/>
        </c:marker>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spPr>
          <a:solidFill>
            <a:schemeClr val="accent3">
              <a:lumMod val="50000"/>
            </a:schemeClr>
          </a:solidFill>
          <a:ln>
            <a:noFill/>
          </a:ln>
          <a:effectLst/>
        </c:spPr>
        <c:marker>
          <c:symbol val="none"/>
        </c:marker>
      </c:pivotFmt>
      <c:pivotFmt>
        <c:idx val="43"/>
        <c:spPr>
          <a:solidFill>
            <a:schemeClr val="accent2">
              <a:lumMod val="20000"/>
              <a:lumOff val="80000"/>
            </a:schemeClr>
          </a:solidFill>
          <a:ln>
            <a:noFill/>
          </a:ln>
          <a:effectLst/>
        </c:spPr>
        <c:marker>
          <c:symbol val="none"/>
        </c:marker>
      </c:pivotFmt>
      <c:pivotFmt>
        <c:idx val="44"/>
        <c:spPr>
          <a:solidFill>
            <a:schemeClr val="accent2">
              <a:lumMod val="40000"/>
              <a:lumOff val="60000"/>
            </a:schemeClr>
          </a:solidFill>
          <a:ln>
            <a:noFill/>
          </a:ln>
          <a:effectLst/>
        </c:spPr>
        <c:marker>
          <c:symbol val="none"/>
        </c:marker>
      </c:pivotFmt>
      <c:pivotFmt>
        <c:idx val="45"/>
        <c:spPr>
          <a:solidFill>
            <a:schemeClr val="accent2">
              <a:lumMod val="60000"/>
              <a:lumOff val="40000"/>
            </a:schemeClr>
          </a:solidFill>
          <a:ln>
            <a:noFill/>
          </a:ln>
          <a:effectLst/>
        </c:spPr>
        <c:marker>
          <c:symbol val="none"/>
        </c:marker>
      </c:pivotFmt>
      <c:pivotFmt>
        <c:idx val="46"/>
        <c:spPr>
          <a:solidFill>
            <a:schemeClr val="accent2">
              <a:lumMod val="75000"/>
            </a:schemeClr>
          </a:solidFill>
          <a:ln>
            <a:noFill/>
          </a:ln>
          <a:effectLst/>
        </c:spPr>
        <c:marker>
          <c:symbol val="none"/>
        </c:marker>
      </c:pivotFmt>
    </c:pivotFmts>
    <c:plotArea>
      <c:layout/>
      <c:barChart>
        <c:barDir val="col"/>
        <c:grouping val="stacked"/>
        <c:varyColors val="0"/>
        <c:ser>
          <c:idx val="0"/>
          <c:order val="0"/>
          <c:tx>
            <c:strRef>
              <c:f>'Top 10 Accounts by Balance'!$I$26</c:f>
              <c:strCache>
                <c:ptCount val="1"/>
                <c:pt idx="0">
                  <c:v>Total</c:v>
                </c:pt>
              </c:strCache>
            </c:strRef>
          </c:tx>
          <c:spPr>
            <a:solidFill>
              <a:schemeClr val="accent2"/>
            </a:solidFill>
            <a:ln>
              <a:noFill/>
            </a:ln>
            <a:effectLst/>
          </c:spPr>
          <c:invertIfNegative val="0"/>
          <c:cat>
            <c:strRef>
              <c:f>'Top 10 Accounts by Balance'!$H$27:$H$37</c:f>
              <c:strCache>
                <c:ptCount val="10"/>
                <c:pt idx="0">
                  <c:v>C100059 - Meersen Meubelen</c:v>
                </c:pt>
                <c:pt idx="1">
                  <c:v>C100064 - Mobel Siegfried</c:v>
                </c:pt>
                <c:pt idx="2">
                  <c:v>C100099 - Voltive Systems</c:v>
                </c:pt>
                <c:pt idx="3">
                  <c:v>C100050 - Lauritzen Kontorm¢bler A/S</c:v>
                </c:pt>
                <c:pt idx="4">
                  <c:v>C100008 - Blanemark Hifi Shop</c:v>
                </c:pt>
                <c:pt idx="5">
                  <c:v>C100026 - Designstudio Gmunden</c:v>
                </c:pt>
                <c:pt idx="6">
                  <c:v>C100086 - Top Action Sports</c:v>
                </c:pt>
                <c:pt idx="7">
                  <c:v>C100083 - Stanfords</c:v>
                </c:pt>
                <c:pt idx="8">
                  <c:v>C100060 - MEMA Ljubljana d.o.o.</c:v>
                </c:pt>
                <c:pt idx="9">
                  <c:v>C100031 - Englunds Kontorsmobler AB</c:v>
                </c:pt>
              </c:strCache>
            </c:strRef>
          </c:cat>
          <c:val>
            <c:numRef>
              <c:f>'Top 10 Accounts by Balance'!$I$27:$I$37</c:f>
              <c:numCache>
                <c:formatCode>_(* #,##0_);_(* \(#,##0\);_(* "-"_);_(@_)</c:formatCode>
                <c:ptCount val="10"/>
                <c:pt idx="0">
                  <c:v>5077654.6600000011</c:v>
                </c:pt>
                <c:pt idx="1">
                  <c:v>3243226.5600000024</c:v>
                </c:pt>
                <c:pt idx="2">
                  <c:v>3079515.3399999966</c:v>
                </c:pt>
                <c:pt idx="3">
                  <c:v>2817277.8799999994</c:v>
                </c:pt>
                <c:pt idx="4">
                  <c:v>2371646.7300000009</c:v>
                </c:pt>
                <c:pt idx="5">
                  <c:v>2277671.8199999994</c:v>
                </c:pt>
                <c:pt idx="6">
                  <c:v>2093534.7600000005</c:v>
                </c:pt>
                <c:pt idx="7">
                  <c:v>2001475.7500000009</c:v>
                </c:pt>
                <c:pt idx="8">
                  <c:v>1977739.060000001</c:v>
                </c:pt>
                <c:pt idx="9">
                  <c:v>1883684.3499999996</c:v>
                </c:pt>
              </c:numCache>
            </c:numRef>
          </c:val>
          <c:extLst>
            <c:ext xmlns:c16="http://schemas.microsoft.com/office/drawing/2014/chart" uri="{C3380CC4-5D6E-409C-BE32-E72D297353CC}">
              <c16:uniqueId val="{00000000-A3F1-4D6A-BFEA-2399343E50C5}"/>
            </c:ext>
          </c:extLst>
        </c:ser>
        <c:dLbls>
          <c:showLegendKey val="0"/>
          <c:showVal val="0"/>
          <c:showCatName val="0"/>
          <c:showSerName val="0"/>
          <c:showPercent val="0"/>
          <c:showBubbleSize val="0"/>
        </c:dLbls>
        <c:gapWidth val="150"/>
        <c:overlap val="100"/>
        <c:axId val="657670280"/>
        <c:axId val="657667928"/>
      </c:barChart>
      <c:catAx>
        <c:axId val="65767028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657667928"/>
        <c:crosses val="autoZero"/>
        <c:auto val="1"/>
        <c:lblAlgn val="ctr"/>
        <c:lblOffset val="100"/>
        <c:noMultiLvlLbl val="0"/>
      </c:catAx>
      <c:valAx>
        <c:axId val="657667928"/>
        <c:scaling>
          <c:orientation val="minMax"/>
          <c:min val="0"/>
        </c:scaling>
        <c:delete val="0"/>
        <c:axPos val="l"/>
        <c:majorGridlines>
          <c:spPr>
            <a:ln w="9525" cap="flat" cmpd="sng" algn="ctr">
              <a:solidFill>
                <a:schemeClr val="tx1">
                  <a:tint val="75000"/>
                  <a:shade val="95000"/>
                  <a:satMod val="10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657670280"/>
        <c:crosses val="autoZero"/>
        <c:crossBetween val="between"/>
      </c:valAx>
      <c:spPr>
        <a:solidFill>
          <a:schemeClr val="bg1"/>
        </a:solid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[NAV046 - Jet Analytics - Accounts Receivable Reports v4.0.xlsx]AR by Aging Groups!PivotTable5</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s>
    <c:plotArea>
      <c:layout/>
      <c:barChart>
        <c:barDir val="col"/>
        <c:grouping val="stacked"/>
        <c:varyColors val="0"/>
        <c:ser>
          <c:idx val="0"/>
          <c:order val="0"/>
          <c:tx>
            <c:strRef>
              <c:f>'AR by Aging Groups'!$G$30:$G$31</c:f>
              <c:strCache>
                <c:ptCount val="1"/>
                <c:pt idx="0">
                  <c:v>Annette Hill</c:v>
                </c:pt>
              </c:strCache>
            </c:strRef>
          </c:tx>
          <c:invertIfNegative val="0"/>
          <c:cat>
            <c:strRef>
              <c:f>'AR by Aging Groups'!$F$32:$F$37</c:f>
              <c:strCache>
                <c:ptCount val="5"/>
                <c:pt idx="0">
                  <c:v>Current</c:v>
                </c:pt>
                <c:pt idx="1">
                  <c:v>1-30</c:v>
                </c:pt>
                <c:pt idx="2">
                  <c:v>31-60</c:v>
                </c:pt>
                <c:pt idx="3">
                  <c:v>61-90</c:v>
                </c:pt>
                <c:pt idx="4">
                  <c:v>91+</c:v>
                </c:pt>
              </c:strCache>
            </c:strRef>
          </c:cat>
          <c:val>
            <c:numRef>
              <c:f>'AR by Aging Groups'!$G$32:$G$37</c:f>
              <c:numCache>
                <c:formatCode>#,###</c:formatCode>
                <c:ptCount val="5"/>
                <c:pt idx="0">
                  <c:v>-4264840.9399999883</c:v>
                </c:pt>
                <c:pt idx="1">
                  <c:v>16696710.07000001</c:v>
                </c:pt>
                <c:pt idx="2">
                  <c:v>5602392.8800000027</c:v>
                </c:pt>
                <c:pt idx="3">
                  <c:v>-103035.22</c:v>
                </c:pt>
                <c:pt idx="4">
                  <c:v>-1767283.8200000015</c:v>
                </c:pt>
              </c:numCache>
            </c:numRef>
          </c:val>
          <c:extLst>
            <c:ext xmlns:c16="http://schemas.microsoft.com/office/drawing/2014/chart" uri="{C3380CC4-5D6E-409C-BE32-E72D297353CC}">
              <c16:uniqueId val="{00000000-70F6-49D1-8ADB-FDB44B5D569D}"/>
            </c:ext>
          </c:extLst>
        </c:ser>
        <c:ser>
          <c:idx val="1"/>
          <c:order val="1"/>
          <c:tx>
            <c:strRef>
              <c:f>'AR by Aging Groups'!$H$30:$H$31</c:f>
              <c:strCache>
                <c:ptCount val="1"/>
                <c:pt idx="0">
                  <c:v>Bart Duncan</c:v>
                </c:pt>
              </c:strCache>
            </c:strRef>
          </c:tx>
          <c:invertIfNegative val="0"/>
          <c:cat>
            <c:strRef>
              <c:f>'AR by Aging Groups'!$F$32:$F$37</c:f>
              <c:strCache>
                <c:ptCount val="5"/>
                <c:pt idx="0">
                  <c:v>Current</c:v>
                </c:pt>
                <c:pt idx="1">
                  <c:v>1-30</c:v>
                </c:pt>
                <c:pt idx="2">
                  <c:v>31-60</c:v>
                </c:pt>
                <c:pt idx="3">
                  <c:v>61-90</c:v>
                </c:pt>
                <c:pt idx="4">
                  <c:v>91+</c:v>
                </c:pt>
              </c:strCache>
            </c:strRef>
          </c:cat>
          <c:val>
            <c:numRef>
              <c:f>'AR by Aging Groups'!$H$32:$H$37</c:f>
              <c:numCache>
                <c:formatCode>#,###</c:formatCode>
                <c:ptCount val="5"/>
                <c:pt idx="0">
                  <c:v>-2261618.3399999887</c:v>
                </c:pt>
                <c:pt idx="1">
                  <c:v>901942.94000000029</c:v>
                </c:pt>
                <c:pt idx="2">
                  <c:v>7633083.1500000013</c:v>
                </c:pt>
                <c:pt idx="3">
                  <c:v>1070350.7699999998</c:v>
                </c:pt>
                <c:pt idx="4">
                  <c:v>-188835.16999999972</c:v>
                </c:pt>
              </c:numCache>
            </c:numRef>
          </c:val>
          <c:extLst>
            <c:ext xmlns:c16="http://schemas.microsoft.com/office/drawing/2014/chart" uri="{C3380CC4-5D6E-409C-BE32-E72D297353CC}">
              <c16:uniqueId val="{00000001-70F6-49D1-8ADB-FDB44B5D569D}"/>
            </c:ext>
          </c:extLst>
        </c:ser>
        <c:ser>
          <c:idx val="2"/>
          <c:order val="2"/>
          <c:tx>
            <c:strRef>
              <c:f>'AR by Aging Groups'!$I$30:$I$31</c:f>
              <c:strCache>
                <c:ptCount val="1"/>
                <c:pt idx="0">
                  <c:v>John Roberts</c:v>
                </c:pt>
              </c:strCache>
            </c:strRef>
          </c:tx>
          <c:invertIfNegative val="0"/>
          <c:cat>
            <c:strRef>
              <c:f>'AR by Aging Groups'!$F$32:$F$37</c:f>
              <c:strCache>
                <c:ptCount val="5"/>
                <c:pt idx="0">
                  <c:v>Current</c:v>
                </c:pt>
                <c:pt idx="1">
                  <c:v>1-30</c:v>
                </c:pt>
                <c:pt idx="2">
                  <c:v>31-60</c:v>
                </c:pt>
                <c:pt idx="3">
                  <c:v>61-90</c:v>
                </c:pt>
                <c:pt idx="4">
                  <c:v>91+</c:v>
                </c:pt>
              </c:strCache>
            </c:strRef>
          </c:cat>
          <c:val>
            <c:numRef>
              <c:f>'AR by Aging Groups'!$I$32:$I$37</c:f>
              <c:numCache>
                <c:formatCode>#,###</c:formatCode>
                <c:ptCount val="5"/>
                <c:pt idx="0">
                  <c:v>-344585.71</c:v>
                </c:pt>
                <c:pt idx="1">
                  <c:v>5634097.9199999953</c:v>
                </c:pt>
                <c:pt idx="2">
                  <c:v>790134.14</c:v>
                </c:pt>
                <c:pt idx="3">
                  <c:v>-49440.969999999987</c:v>
                </c:pt>
                <c:pt idx="4">
                  <c:v>-810840.99999999884</c:v>
                </c:pt>
              </c:numCache>
            </c:numRef>
          </c:val>
          <c:extLst>
            <c:ext xmlns:c16="http://schemas.microsoft.com/office/drawing/2014/chart" uri="{C3380CC4-5D6E-409C-BE32-E72D297353CC}">
              <c16:uniqueId val="{00000002-70F6-49D1-8ADB-FDB44B5D569D}"/>
            </c:ext>
          </c:extLst>
        </c:ser>
        <c:ser>
          <c:idx val="3"/>
          <c:order val="3"/>
          <c:tx>
            <c:strRef>
              <c:f>'AR by Aging Groups'!$J$30:$J$31</c:f>
              <c:strCache>
                <c:ptCount val="1"/>
                <c:pt idx="0">
                  <c:v>Linda Martin</c:v>
                </c:pt>
              </c:strCache>
            </c:strRef>
          </c:tx>
          <c:invertIfNegative val="0"/>
          <c:cat>
            <c:strRef>
              <c:f>'AR by Aging Groups'!$F$32:$F$37</c:f>
              <c:strCache>
                <c:ptCount val="5"/>
                <c:pt idx="0">
                  <c:v>Current</c:v>
                </c:pt>
                <c:pt idx="1">
                  <c:v>1-30</c:v>
                </c:pt>
                <c:pt idx="2">
                  <c:v>31-60</c:v>
                </c:pt>
                <c:pt idx="3">
                  <c:v>61-90</c:v>
                </c:pt>
                <c:pt idx="4">
                  <c:v>91+</c:v>
                </c:pt>
              </c:strCache>
            </c:strRef>
          </c:cat>
          <c:val>
            <c:numRef>
              <c:f>'AR by Aging Groups'!$J$32:$J$37</c:f>
              <c:numCache>
                <c:formatCode>#,###</c:formatCode>
                <c:ptCount val="5"/>
                <c:pt idx="0">
                  <c:v>-4289765.5999999875</c:v>
                </c:pt>
                <c:pt idx="1">
                  <c:v>13707043.259999994</c:v>
                </c:pt>
                <c:pt idx="2">
                  <c:v>6877994.3299999982</c:v>
                </c:pt>
                <c:pt idx="3">
                  <c:v>245852.47000000009</c:v>
                </c:pt>
                <c:pt idx="4">
                  <c:v>-2190547.41</c:v>
                </c:pt>
              </c:numCache>
            </c:numRef>
          </c:val>
          <c:extLst>
            <c:ext xmlns:c16="http://schemas.microsoft.com/office/drawing/2014/chart" uri="{C3380CC4-5D6E-409C-BE32-E72D297353CC}">
              <c16:uniqueId val="{00000003-70F6-49D1-8ADB-FDB44B5D569D}"/>
            </c:ext>
          </c:extLst>
        </c:ser>
        <c:ser>
          <c:idx val="4"/>
          <c:order val="4"/>
          <c:tx>
            <c:strRef>
              <c:f>'AR by Aging Groups'!$K$30:$K$31</c:f>
              <c:strCache>
                <c:ptCount val="1"/>
                <c:pt idx="0">
                  <c:v>Mary A. Dempsey</c:v>
                </c:pt>
              </c:strCache>
            </c:strRef>
          </c:tx>
          <c:invertIfNegative val="0"/>
          <c:cat>
            <c:strRef>
              <c:f>'AR by Aging Groups'!$F$32:$F$37</c:f>
              <c:strCache>
                <c:ptCount val="5"/>
                <c:pt idx="0">
                  <c:v>Current</c:v>
                </c:pt>
                <c:pt idx="1">
                  <c:v>1-30</c:v>
                </c:pt>
                <c:pt idx="2">
                  <c:v>31-60</c:v>
                </c:pt>
                <c:pt idx="3">
                  <c:v>61-90</c:v>
                </c:pt>
                <c:pt idx="4">
                  <c:v>91+</c:v>
                </c:pt>
              </c:strCache>
            </c:strRef>
          </c:cat>
          <c:val>
            <c:numRef>
              <c:f>'AR by Aging Groups'!$K$32:$K$37</c:f>
              <c:numCache>
                <c:formatCode>#,###</c:formatCode>
                <c:ptCount val="5"/>
                <c:pt idx="0">
                  <c:v>-1443023.8499999992</c:v>
                </c:pt>
                <c:pt idx="1">
                  <c:v>2788176.5300000021</c:v>
                </c:pt>
                <c:pt idx="2">
                  <c:v>6232997.0500000017</c:v>
                </c:pt>
                <c:pt idx="3">
                  <c:v>659347.22999999952</c:v>
                </c:pt>
                <c:pt idx="4">
                  <c:v>-791139.96999999962</c:v>
                </c:pt>
              </c:numCache>
            </c:numRef>
          </c:val>
          <c:extLst>
            <c:ext xmlns:c16="http://schemas.microsoft.com/office/drawing/2014/chart" uri="{C3380CC4-5D6E-409C-BE32-E72D297353CC}">
              <c16:uniqueId val="{00000004-70F6-49D1-8ADB-FDB44B5D569D}"/>
            </c:ext>
          </c:extLst>
        </c:ser>
        <c:ser>
          <c:idx val="5"/>
          <c:order val="5"/>
          <c:tx>
            <c:strRef>
              <c:f>'AR by Aging Groups'!$L$30:$L$31</c:f>
              <c:strCache>
                <c:ptCount val="1"/>
                <c:pt idx="0">
                  <c:v>Peter Saddow</c:v>
                </c:pt>
              </c:strCache>
            </c:strRef>
          </c:tx>
          <c:invertIfNegative val="0"/>
          <c:cat>
            <c:strRef>
              <c:f>'AR by Aging Groups'!$F$32:$F$37</c:f>
              <c:strCache>
                <c:ptCount val="5"/>
                <c:pt idx="0">
                  <c:v>Current</c:v>
                </c:pt>
                <c:pt idx="1">
                  <c:v>1-30</c:v>
                </c:pt>
                <c:pt idx="2">
                  <c:v>31-60</c:v>
                </c:pt>
                <c:pt idx="3">
                  <c:v>61-90</c:v>
                </c:pt>
                <c:pt idx="4">
                  <c:v>91+</c:v>
                </c:pt>
              </c:strCache>
            </c:strRef>
          </c:cat>
          <c:val>
            <c:numRef>
              <c:f>'AR by Aging Groups'!$L$32:$L$37</c:f>
              <c:numCache>
                <c:formatCode>#,###</c:formatCode>
                <c:ptCount val="5"/>
                <c:pt idx="0">
                  <c:v>18696239.070000038</c:v>
                </c:pt>
                <c:pt idx="1">
                  <c:v>207679.77999999994</c:v>
                </c:pt>
                <c:pt idx="2">
                  <c:v>10924891.430000002</c:v>
                </c:pt>
                <c:pt idx="3">
                  <c:v>4079197.7399999984</c:v>
                </c:pt>
                <c:pt idx="4">
                  <c:v>-815072.27000000246</c:v>
                </c:pt>
              </c:numCache>
            </c:numRef>
          </c:val>
          <c:extLst>
            <c:ext xmlns:c16="http://schemas.microsoft.com/office/drawing/2014/chart" uri="{C3380CC4-5D6E-409C-BE32-E72D297353CC}">
              <c16:uniqueId val="{00000005-70F6-49D1-8ADB-FDB44B5D569D}"/>
            </c:ext>
          </c:extLst>
        </c:ser>
        <c:ser>
          <c:idx val="6"/>
          <c:order val="6"/>
          <c:tx>
            <c:strRef>
              <c:f>'AR by Aging Groups'!$M$30:$M$31</c:f>
              <c:strCache>
                <c:ptCount val="1"/>
                <c:pt idx="0">
                  <c:v>Roberto Hernandez</c:v>
                </c:pt>
              </c:strCache>
            </c:strRef>
          </c:tx>
          <c:invertIfNegative val="0"/>
          <c:cat>
            <c:strRef>
              <c:f>'AR by Aging Groups'!$F$32:$F$37</c:f>
              <c:strCache>
                <c:ptCount val="5"/>
                <c:pt idx="0">
                  <c:v>Current</c:v>
                </c:pt>
                <c:pt idx="1">
                  <c:v>1-30</c:v>
                </c:pt>
                <c:pt idx="2">
                  <c:v>31-60</c:v>
                </c:pt>
                <c:pt idx="3">
                  <c:v>61-90</c:v>
                </c:pt>
                <c:pt idx="4">
                  <c:v>91+</c:v>
                </c:pt>
              </c:strCache>
            </c:strRef>
          </c:cat>
          <c:val>
            <c:numRef>
              <c:f>'AR by Aging Groups'!$M$32:$M$37</c:f>
              <c:numCache>
                <c:formatCode>#,###</c:formatCode>
                <c:ptCount val="5"/>
                <c:pt idx="0">
                  <c:v>8501481.3000000194</c:v>
                </c:pt>
                <c:pt idx="1">
                  <c:v>-136883.69999999998</c:v>
                </c:pt>
                <c:pt idx="2">
                  <c:v>3036043.4100000006</c:v>
                </c:pt>
                <c:pt idx="3">
                  <c:v>3985940.42</c:v>
                </c:pt>
                <c:pt idx="4">
                  <c:v>-651150.52</c:v>
                </c:pt>
              </c:numCache>
            </c:numRef>
          </c:val>
          <c:extLst>
            <c:ext xmlns:c16="http://schemas.microsoft.com/office/drawing/2014/chart" uri="{C3380CC4-5D6E-409C-BE32-E72D297353CC}">
              <c16:uniqueId val="{00000006-70F6-49D1-8ADB-FDB44B5D569D}"/>
            </c:ext>
          </c:extLst>
        </c:ser>
        <c:dLbls>
          <c:showLegendKey val="0"/>
          <c:showVal val="0"/>
          <c:showCatName val="0"/>
          <c:showSerName val="0"/>
          <c:showPercent val="0"/>
          <c:showBubbleSize val="0"/>
        </c:dLbls>
        <c:gapWidth val="150"/>
        <c:overlap val="100"/>
        <c:axId val="605021664"/>
        <c:axId val="605022056"/>
      </c:barChart>
      <c:catAx>
        <c:axId val="605021664"/>
        <c:scaling>
          <c:orientation val="minMax"/>
        </c:scaling>
        <c:delete val="0"/>
        <c:axPos val="b"/>
        <c:numFmt formatCode="General" sourceLinked="0"/>
        <c:majorTickMark val="out"/>
        <c:minorTickMark val="none"/>
        <c:tickLblPos val="nextTo"/>
        <c:crossAx val="605022056"/>
        <c:crosses val="autoZero"/>
        <c:auto val="1"/>
        <c:lblAlgn val="ctr"/>
        <c:lblOffset val="100"/>
        <c:noMultiLvlLbl val="0"/>
      </c:catAx>
      <c:valAx>
        <c:axId val="60502205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6050216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[NAV046 - Jet Analytics - Accounts Receivable Reports v4.0.xlsx]Open Items by Due Date!PivotTable5</c:name>
    <c:fmtId val="2"/>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spPr>
          <a:solidFill>
            <a:schemeClr val="accent2">
              <a:lumMod val="20000"/>
              <a:lumOff val="80000"/>
            </a:schemeClr>
          </a:solidFill>
        </c:spPr>
        <c:marker>
          <c:symbol val="none"/>
        </c:marker>
      </c:pivotFmt>
      <c:pivotFmt>
        <c:idx val="17"/>
        <c:spPr>
          <a:solidFill>
            <a:schemeClr val="accent3">
              <a:lumMod val="50000"/>
            </a:schemeClr>
          </a:solidFill>
        </c:spPr>
        <c:marker>
          <c:symbol val="none"/>
        </c:marker>
      </c:pivotFmt>
      <c:pivotFmt>
        <c:idx val="18"/>
        <c:spPr>
          <a:solidFill>
            <a:schemeClr val="accent2">
              <a:lumMod val="60000"/>
              <a:lumOff val="40000"/>
            </a:schemeClr>
          </a:solidFill>
        </c:spPr>
        <c:marker>
          <c:symbol val="none"/>
        </c:marker>
      </c:pivotFmt>
      <c:pivotFmt>
        <c:idx val="19"/>
        <c:spPr>
          <a:solidFill>
            <a:schemeClr val="accent2">
              <a:lumMod val="40000"/>
              <a:lumOff val="60000"/>
            </a:schemeClr>
          </a:solidFill>
        </c:spPr>
        <c:marker>
          <c:symbol val="none"/>
        </c:marker>
      </c:pivotFmt>
      <c:pivotFmt>
        <c:idx val="20"/>
        <c:spPr>
          <a:solidFill>
            <a:schemeClr val="accent2">
              <a:lumMod val="75000"/>
            </a:schemeClr>
          </a:solidFill>
        </c:spPr>
        <c:marker>
          <c:symbol val="none"/>
        </c:marker>
      </c:pivotFmt>
      <c:pivotFmt>
        <c:idx val="21"/>
        <c:spPr>
          <a:solidFill>
            <a:schemeClr val="accent2">
              <a:lumMod val="40000"/>
              <a:lumOff val="60000"/>
            </a:schemeClr>
          </a:solidFill>
        </c:spPr>
        <c:marker>
          <c:symbol val="none"/>
        </c:marker>
      </c:pivotFmt>
      <c:pivotFmt>
        <c:idx val="22"/>
        <c:spPr>
          <a:solidFill>
            <a:schemeClr val="accent2">
              <a:lumMod val="60000"/>
              <a:lumOff val="40000"/>
            </a:schemeClr>
          </a:solidFill>
        </c:spPr>
        <c:marker>
          <c:symbol val="none"/>
        </c:marker>
      </c:pivotFmt>
      <c:pivotFmt>
        <c:idx val="23"/>
        <c:spPr>
          <a:solidFill>
            <a:schemeClr val="accent2">
              <a:lumMod val="75000"/>
            </a:schemeClr>
          </a:solidFill>
        </c:spPr>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s>
    <c:plotArea>
      <c:layout>
        <c:manualLayout>
          <c:layoutTarget val="inner"/>
          <c:xMode val="edge"/>
          <c:yMode val="edge"/>
          <c:x val="8.4684791653550862E-2"/>
          <c:y val="8.3032876726862395E-2"/>
          <c:w val="0.90012533547926987"/>
          <c:h val="0.60711719032802969"/>
        </c:manualLayout>
      </c:layout>
      <c:barChart>
        <c:barDir val="col"/>
        <c:grouping val="stacked"/>
        <c:varyColors val="0"/>
        <c:ser>
          <c:idx val="0"/>
          <c:order val="0"/>
          <c:tx>
            <c:strRef>
              <c:f>'Open Items by Due Date'!$G$32</c:f>
              <c:strCache>
                <c:ptCount val="1"/>
                <c:pt idx="0">
                  <c:v>Total</c:v>
                </c:pt>
              </c:strCache>
            </c:strRef>
          </c:tx>
          <c:invertIfNegative val="0"/>
          <c:cat>
            <c:multiLvlStrRef>
              <c:f>'Open Items by Due Date'!$F$33:$F$98</c:f>
              <c:multiLvlStrCache>
                <c:ptCount val="60"/>
                <c:lvl>
                  <c:pt idx="0">
                    <c:v>2016 Jan</c:v>
                  </c:pt>
                  <c:pt idx="1">
                    <c:v>2016 Feb</c:v>
                  </c:pt>
                  <c:pt idx="2">
                    <c:v>2016 Mar</c:v>
                  </c:pt>
                  <c:pt idx="3">
                    <c:v>2016 Apr</c:v>
                  </c:pt>
                  <c:pt idx="4">
                    <c:v>2016 May</c:v>
                  </c:pt>
                  <c:pt idx="5">
                    <c:v>2016 Jun</c:v>
                  </c:pt>
                  <c:pt idx="6">
                    <c:v>2016 Jul</c:v>
                  </c:pt>
                  <c:pt idx="7">
                    <c:v>2016 Aug</c:v>
                  </c:pt>
                  <c:pt idx="8">
                    <c:v>2016 Sep</c:v>
                  </c:pt>
                  <c:pt idx="9">
                    <c:v>2016 Oct</c:v>
                  </c:pt>
                  <c:pt idx="10">
                    <c:v>2016 Nov</c:v>
                  </c:pt>
                  <c:pt idx="11">
                    <c:v>2016 Dec</c:v>
                  </c:pt>
                  <c:pt idx="12">
                    <c:v>2017 Jan</c:v>
                  </c:pt>
                  <c:pt idx="13">
                    <c:v>2017 Feb</c:v>
                  </c:pt>
                  <c:pt idx="14">
                    <c:v>2017 Mar</c:v>
                  </c:pt>
                  <c:pt idx="15">
                    <c:v>2017 Apr</c:v>
                  </c:pt>
                  <c:pt idx="16">
                    <c:v>2017 May</c:v>
                  </c:pt>
                  <c:pt idx="17">
                    <c:v>2017 Jun</c:v>
                  </c:pt>
                  <c:pt idx="18">
                    <c:v>2017 Jul</c:v>
                  </c:pt>
                  <c:pt idx="19">
                    <c:v>2017 Aug</c:v>
                  </c:pt>
                  <c:pt idx="20">
                    <c:v>2017 Sep</c:v>
                  </c:pt>
                  <c:pt idx="21">
                    <c:v>2017 Oct</c:v>
                  </c:pt>
                  <c:pt idx="22">
                    <c:v>2017 Nov</c:v>
                  </c:pt>
                  <c:pt idx="23">
                    <c:v>2017 Dec</c:v>
                  </c:pt>
                  <c:pt idx="24">
                    <c:v>2018 Jan</c:v>
                  </c:pt>
                  <c:pt idx="25">
                    <c:v>2018 Feb</c:v>
                  </c:pt>
                  <c:pt idx="26">
                    <c:v>2018 Mar</c:v>
                  </c:pt>
                  <c:pt idx="27">
                    <c:v>2018 Apr</c:v>
                  </c:pt>
                  <c:pt idx="28">
                    <c:v>2018 May</c:v>
                  </c:pt>
                  <c:pt idx="29">
                    <c:v>2018 Jun</c:v>
                  </c:pt>
                  <c:pt idx="30">
                    <c:v>2018 Jul</c:v>
                  </c:pt>
                  <c:pt idx="31">
                    <c:v>2018 Aug</c:v>
                  </c:pt>
                  <c:pt idx="32">
                    <c:v>2018 Sep</c:v>
                  </c:pt>
                  <c:pt idx="33">
                    <c:v>2018 Oct</c:v>
                  </c:pt>
                  <c:pt idx="34">
                    <c:v>2018 Nov</c:v>
                  </c:pt>
                  <c:pt idx="35">
                    <c:v>2018 Dec</c:v>
                  </c:pt>
                  <c:pt idx="36">
                    <c:v>2019 Jan</c:v>
                  </c:pt>
                  <c:pt idx="37">
                    <c:v>2019 Feb</c:v>
                  </c:pt>
                  <c:pt idx="38">
                    <c:v>2019 Mar</c:v>
                  </c:pt>
                  <c:pt idx="39">
                    <c:v>2019 Apr</c:v>
                  </c:pt>
                  <c:pt idx="40">
                    <c:v>2019 May</c:v>
                  </c:pt>
                  <c:pt idx="41">
                    <c:v>2019 Jun</c:v>
                  </c:pt>
                  <c:pt idx="42">
                    <c:v>2019 Jul</c:v>
                  </c:pt>
                  <c:pt idx="43">
                    <c:v>2019 Aug</c:v>
                  </c:pt>
                  <c:pt idx="44">
                    <c:v>2019 Sep</c:v>
                  </c:pt>
                  <c:pt idx="45">
                    <c:v>2019 Oct</c:v>
                  </c:pt>
                  <c:pt idx="46">
                    <c:v>2019 Nov</c:v>
                  </c:pt>
                  <c:pt idx="47">
                    <c:v>2019 Dec</c:v>
                  </c:pt>
                  <c:pt idx="48">
                    <c:v>2020 Jan</c:v>
                  </c:pt>
                  <c:pt idx="49">
                    <c:v>2020 Feb</c:v>
                  </c:pt>
                  <c:pt idx="50">
                    <c:v>2020 Mar</c:v>
                  </c:pt>
                  <c:pt idx="51">
                    <c:v>2020 Apr</c:v>
                  </c:pt>
                  <c:pt idx="52">
                    <c:v>2020 May</c:v>
                  </c:pt>
                  <c:pt idx="53">
                    <c:v>2020 Jun</c:v>
                  </c:pt>
                  <c:pt idx="54">
                    <c:v>2020 Jul</c:v>
                  </c:pt>
                  <c:pt idx="55">
                    <c:v>2020 Aug</c:v>
                  </c:pt>
                  <c:pt idx="56">
                    <c:v>2020 Sep</c:v>
                  </c:pt>
                  <c:pt idx="57">
                    <c:v>2020 Oct</c:v>
                  </c:pt>
                  <c:pt idx="58">
                    <c:v>2020 Nov</c:v>
                  </c:pt>
                  <c:pt idx="59">
                    <c:v>2020 Dec</c:v>
                  </c:pt>
                </c:lvl>
                <c:lvl>
                  <c:pt idx="0">
                    <c:v>2016</c:v>
                  </c:pt>
                  <c:pt idx="12">
                    <c:v>2017</c:v>
                  </c:pt>
                  <c:pt idx="24">
                    <c:v>2018</c:v>
                  </c:pt>
                  <c:pt idx="36">
                    <c:v>2019</c:v>
                  </c:pt>
                  <c:pt idx="48">
                    <c:v>2020</c:v>
                  </c:pt>
                </c:lvl>
              </c:multiLvlStrCache>
            </c:multiLvlStrRef>
          </c:cat>
          <c:val>
            <c:numRef>
              <c:f>'Open Items by Due Date'!$G$33:$G$98</c:f>
              <c:numCache>
                <c:formatCode>#,###</c:formatCode>
                <c:ptCount val="60"/>
                <c:pt idx="0">
                  <c:v>13443029.070000006</c:v>
                </c:pt>
                <c:pt idx="1">
                  <c:v>17588816.539999984</c:v>
                </c:pt>
                <c:pt idx="2">
                  <c:v>19819013.349999998</c:v>
                </c:pt>
                <c:pt idx="3">
                  <c:v>13620679.700000001</c:v>
                </c:pt>
                <c:pt idx="4">
                  <c:v>20504406.940000005</c:v>
                </c:pt>
                <c:pt idx="5">
                  <c:v>11399058.160000004</c:v>
                </c:pt>
                <c:pt idx="6">
                  <c:v>23876479.899999999</c:v>
                </c:pt>
                <c:pt idx="7">
                  <c:v>10898451.57</c:v>
                </c:pt>
                <c:pt idx="8">
                  <c:v>13881618.500000002</c:v>
                </c:pt>
                <c:pt idx="9">
                  <c:v>12804640.639999993</c:v>
                </c:pt>
                <c:pt idx="10">
                  <c:v>17800145.430000007</c:v>
                </c:pt>
                <c:pt idx="11">
                  <c:v>26199358.420000006</c:v>
                </c:pt>
                <c:pt idx="12">
                  <c:v>12807781.11999999</c:v>
                </c:pt>
                <c:pt idx="13">
                  <c:v>15245348.759999996</c:v>
                </c:pt>
                <c:pt idx="14">
                  <c:v>15110800.660000002</c:v>
                </c:pt>
                <c:pt idx="15">
                  <c:v>15291110.870000001</c:v>
                </c:pt>
                <c:pt idx="16">
                  <c:v>22489930.580000006</c:v>
                </c:pt>
                <c:pt idx="17">
                  <c:v>16829078.050000008</c:v>
                </c:pt>
                <c:pt idx="18">
                  <c:v>18212131.500000011</c:v>
                </c:pt>
                <c:pt idx="19">
                  <c:v>13029391.429999998</c:v>
                </c:pt>
                <c:pt idx="20">
                  <c:v>21371936.860000003</c:v>
                </c:pt>
                <c:pt idx="21">
                  <c:v>11854643.6</c:v>
                </c:pt>
                <c:pt idx="22">
                  <c:v>14092302.709999999</c:v>
                </c:pt>
                <c:pt idx="23">
                  <c:v>9244113.339999998</c:v>
                </c:pt>
                <c:pt idx="24">
                  <c:v>9636956.2800000049</c:v>
                </c:pt>
                <c:pt idx="25">
                  <c:v>15518928.049999997</c:v>
                </c:pt>
                <c:pt idx="26">
                  <c:v>18210204.769999996</c:v>
                </c:pt>
                <c:pt idx="27">
                  <c:v>10053284.190000001</c:v>
                </c:pt>
                <c:pt idx="28">
                  <c:v>3252561.080000001</c:v>
                </c:pt>
                <c:pt idx="29">
                  <c:v>13631015.009999998</c:v>
                </c:pt>
                <c:pt idx="30">
                  <c:v>11670415.060000001</c:v>
                </c:pt>
                <c:pt idx="31">
                  <c:v>16751704.190000009</c:v>
                </c:pt>
                <c:pt idx="32">
                  <c:v>15672900.890000001</c:v>
                </c:pt>
                <c:pt idx="33">
                  <c:v>8660330.7199999932</c:v>
                </c:pt>
                <c:pt idx="34">
                  <c:v>14158609.059999993</c:v>
                </c:pt>
                <c:pt idx="35">
                  <c:v>11918568.929999996</c:v>
                </c:pt>
                <c:pt idx="36">
                  <c:v>16846466.419999991</c:v>
                </c:pt>
                <c:pt idx="37">
                  <c:v>25264093.810000006</c:v>
                </c:pt>
                <c:pt idx="38">
                  <c:v>17966789.32</c:v>
                </c:pt>
                <c:pt idx="39">
                  <c:v>18456796.610000003</c:v>
                </c:pt>
                <c:pt idx="40">
                  <c:v>24677111.20999999</c:v>
                </c:pt>
                <c:pt idx="41">
                  <c:v>24475197.010000002</c:v>
                </c:pt>
                <c:pt idx="42">
                  <c:v>22190001.399999999</c:v>
                </c:pt>
                <c:pt idx="43">
                  <c:v>22680629.389999993</c:v>
                </c:pt>
                <c:pt idx="44">
                  <c:v>25542949.489999998</c:v>
                </c:pt>
                <c:pt idx="45">
                  <c:v>21991739.820000011</c:v>
                </c:pt>
                <c:pt idx="46">
                  <c:v>20953943.54999999</c:v>
                </c:pt>
                <c:pt idx="47">
                  <c:v>20033616.300000008</c:v>
                </c:pt>
                <c:pt idx="48">
                  <c:v>14332672.739999996</c:v>
                </c:pt>
                <c:pt idx="49">
                  <c:v>18994602.570000019</c:v>
                </c:pt>
                <c:pt idx="50">
                  <c:v>28336604.240000021</c:v>
                </c:pt>
                <c:pt idx="51">
                  <c:v>13162148.480000008</c:v>
                </c:pt>
                <c:pt idx="52">
                  <c:v>13968995.890000002</c:v>
                </c:pt>
                <c:pt idx="53">
                  <c:v>15031968.98</c:v>
                </c:pt>
                <c:pt idx="54">
                  <c:v>19254765.279999997</c:v>
                </c:pt>
                <c:pt idx="55">
                  <c:v>17471227.830000009</c:v>
                </c:pt>
                <c:pt idx="56">
                  <c:v>12182927.309999986</c:v>
                </c:pt>
                <c:pt idx="57">
                  <c:v>17589601.439999983</c:v>
                </c:pt>
                <c:pt idx="58">
                  <c:v>22862468.900000002</c:v>
                </c:pt>
                <c:pt idx="59">
                  <c:v>14582338.74</c:v>
                </c:pt>
              </c:numCache>
            </c:numRef>
          </c:val>
          <c:extLst>
            <c:ext xmlns:c16="http://schemas.microsoft.com/office/drawing/2014/chart" uri="{C3380CC4-5D6E-409C-BE32-E72D297353CC}">
              <c16:uniqueId val="{00000000-6D42-4BE1-96E6-C7848BFAA234}"/>
            </c:ext>
          </c:extLst>
        </c:ser>
        <c:dLbls>
          <c:showLegendKey val="0"/>
          <c:showVal val="0"/>
          <c:showCatName val="0"/>
          <c:showSerName val="0"/>
          <c:showPercent val="0"/>
          <c:showBubbleSize val="0"/>
        </c:dLbls>
        <c:gapWidth val="150"/>
        <c:overlap val="100"/>
        <c:axId val="605024016"/>
        <c:axId val="605020880"/>
      </c:barChart>
      <c:catAx>
        <c:axId val="605024016"/>
        <c:scaling>
          <c:orientation val="minMax"/>
        </c:scaling>
        <c:delete val="0"/>
        <c:axPos val="b"/>
        <c:numFmt formatCode="General" sourceLinked="0"/>
        <c:majorTickMark val="out"/>
        <c:minorTickMark val="none"/>
        <c:tickLblPos val="nextTo"/>
        <c:txPr>
          <a:bodyPr rot="-5400000" vert="horz" anchor="ctr" anchorCtr="0"/>
          <a:lstStyle/>
          <a:p>
            <a:pPr>
              <a:defRPr/>
            </a:pPr>
            <a:endParaRPr lang="en-US"/>
          </a:p>
        </c:txPr>
        <c:crossAx val="605020880"/>
        <c:crosses val="autoZero"/>
        <c:auto val="1"/>
        <c:lblAlgn val="ctr"/>
        <c:lblOffset val="100"/>
        <c:noMultiLvlLbl val="0"/>
      </c:catAx>
      <c:valAx>
        <c:axId val="605020880"/>
        <c:scaling>
          <c:orientation val="minMax"/>
          <c:min val="0"/>
        </c:scaling>
        <c:delete val="0"/>
        <c:axPos val="l"/>
        <c:majorGridlines>
          <c:spPr>
            <a:ln>
              <a:solidFill>
                <a:schemeClr val="bg1">
                  <a:lumMod val="85000"/>
                </a:schemeClr>
              </a:solidFill>
            </a:ln>
          </c:spPr>
        </c:majorGridlines>
        <c:numFmt formatCode="#,##0" sourceLinked="0"/>
        <c:majorTickMark val="out"/>
        <c:minorTickMark val="none"/>
        <c:tickLblPos val="nextTo"/>
        <c:crossAx val="605024016"/>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[NAV046 - Jet Analytics - Accounts Receivable Reports v4.0.xlsx]Open Balance by Posting Date!PivotTable5</c:name>
    <c:fmtId val="3"/>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spPr>
          <a:solidFill>
            <a:schemeClr val="accent2">
              <a:lumMod val="20000"/>
              <a:lumOff val="80000"/>
            </a:schemeClr>
          </a:solidFill>
        </c:spPr>
        <c:marker>
          <c:symbol val="none"/>
        </c:marker>
      </c:pivotFmt>
      <c:pivotFmt>
        <c:idx val="17"/>
        <c:spPr>
          <a:solidFill>
            <a:schemeClr val="accent3">
              <a:lumMod val="50000"/>
            </a:schemeClr>
          </a:solidFill>
        </c:spPr>
        <c:marker>
          <c:symbol val="none"/>
        </c:marker>
      </c:pivotFmt>
      <c:pivotFmt>
        <c:idx val="18"/>
        <c:spPr>
          <a:solidFill>
            <a:schemeClr val="accent2">
              <a:lumMod val="60000"/>
              <a:lumOff val="40000"/>
            </a:schemeClr>
          </a:solidFill>
        </c:spPr>
        <c:marker>
          <c:symbol val="none"/>
        </c:marker>
      </c:pivotFmt>
      <c:pivotFmt>
        <c:idx val="19"/>
        <c:spPr>
          <a:solidFill>
            <a:schemeClr val="accent2">
              <a:lumMod val="40000"/>
              <a:lumOff val="60000"/>
            </a:schemeClr>
          </a:solidFill>
        </c:spPr>
        <c:marker>
          <c:symbol val="none"/>
        </c:marker>
      </c:pivotFmt>
      <c:pivotFmt>
        <c:idx val="20"/>
        <c:spPr>
          <a:solidFill>
            <a:schemeClr val="accent2">
              <a:lumMod val="75000"/>
            </a:schemeClr>
          </a:solidFill>
        </c:spPr>
        <c:marker>
          <c:symbol val="none"/>
        </c:marker>
      </c:pivotFmt>
      <c:pivotFmt>
        <c:idx val="21"/>
        <c:spPr>
          <a:solidFill>
            <a:schemeClr val="accent2">
              <a:lumMod val="40000"/>
              <a:lumOff val="60000"/>
            </a:schemeClr>
          </a:solidFill>
        </c:spPr>
        <c:marker>
          <c:symbol val="none"/>
        </c:marker>
      </c:pivotFmt>
      <c:pivotFmt>
        <c:idx val="22"/>
        <c:spPr>
          <a:solidFill>
            <a:schemeClr val="accent2">
              <a:lumMod val="60000"/>
              <a:lumOff val="40000"/>
            </a:schemeClr>
          </a:solidFill>
        </c:spPr>
        <c:marker>
          <c:symbol val="none"/>
        </c:marker>
      </c:pivotFmt>
      <c:pivotFmt>
        <c:idx val="23"/>
        <c:spPr>
          <a:solidFill>
            <a:schemeClr val="accent2">
              <a:lumMod val="75000"/>
            </a:schemeClr>
          </a:solidFill>
        </c:spPr>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s>
    <c:plotArea>
      <c:layout/>
      <c:barChart>
        <c:barDir val="col"/>
        <c:grouping val="stacked"/>
        <c:varyColors val="0"/>
        <c:ser>
          <c:idx val="0"/>
          <c:order val="0"/>
          <c:tx>
            <c:strRef>
              <c:f>'Open Balance by Posting Date'!$G$35</c:f>
              <c:strCache>
                <c:ptCount val="1"/>
                <c:pt idx="0">
                  <c:v>Total</c:v>
                </c:pt>
              </c:strCache>
            </c:strRef>
          </c:tx>
          <c:invertIfNegative val="0"/>
          <c:cat>
            <c:multiLvlStrRef>
              <c:f>'Open Balance by Posting Date'!$F$36:$F$103</c:f>
              <c:multiLvlStrCache>
                <c:ptCount val="61"/>
                <c:lvl>
                  <c:pt idx="0">
                    <c:v>2016 Jan</c:v>
                  </c:pt>
                  <c:pt idx="1">
                    <c:v>2016 Feb</c:v>
                  </c:pt>
                  <c:pt idx="2">
                    <c:v>2016 Mar</c:v>
                  </c:pt>
                  <c:pt idx="3">
                    <c:v>2016 Apr</c:v>
                  </c:pt>
                  <c:pt idx="4">
                    <c:v>2016 May</c:v>
                  </c:pt>
                  <c:pt idx="5">
                    <c:v>2016 Jun</c:v>
                  </c:pt>
                  <c:pt idx="6">
                    <c:v>2016 Jul</c:v>
                  </c:pt>
                  <c:pt idx="7">
                    <c:v>2016 Aug</c:v>
                  </c:pt>
                  <c:pt idx="8">
                    <c:v>2016 Sep</c:v>
                  </c:pt>
                  <c:pt idx="9">
                    <c:v>2016 Oct</c:v>
                  </c:pt>
                  <c:pt idx="10">
                    <c:v>2016 Nov</c:v>
                  </c:pt>
                  <c:pt idx="11">
                    <c:v>2016 Dec</c:v>
                  </c:pt>
                  <c:pt idx="12">
                    <c:v>2017 Jan</c:v>
                  </c:pt>
                  <c:pt idx="13">
                    <c:v>2017 Feb</c:v>
                  </c:pt>
                  <c:pt idx="14">
                    <c:v>2017 Mar</c:v>
                  </c:pt>
                  <c:pt idx="15">
                    <c:v>2017 Apr</c:v>
                  </c:pt>
                  <c:pt idx="16">
                    <c:v>2017 May</c:v>
                  </c:pt>
                  <c:pt idx="17">
                    <c:v>2017 Jun</c:v>
                  </c:pt>
                  <c:pt idx="18">
                    <c:v>2017 Jul</c:v>
                  </c:pt>
                  <c:pt idx="19">
                    <c:v>2017 Aug</c:v>
                  </c:pt>
                  <c:pt idx="20">
                    <c:v>2017 Sep</c:v>
                  </c:pt>
                  <c:pt idx="21">
                    <c:v>2017 Oct</c:v>
                  </c:pt>
                  <c:pt idx="22">
                    <c:v>2017 Nov</c:v>
                  </c:pt>
                  <c:pt idx="23">
                    <c:v>2017 Dec</c:v>
                  </c:pt>
                  <c:pt idx="24">
                    <c:v>2018 Jan</c:v>
                  </c:pt>
                  <c:pt idx="25">
                    <c:v>2018 Feb</c:v>
                  </c:pt>
                  <c:pt idx="26">
                    <c:v>2018 Mar</c:v>
                  </c:pt>
                  <c:pt idx="27">
                    <c:v>2018 Apr</c:v>
                  </c:pt>
                  <c:pt idx="28">
                    <c:v>2018 May</c:v>
                  </c:pt>
                  <c:pt idx="29">
                    <c:v>2018 Jun</c:v>
                  </c:pt>
                  <c:pt idx="30">
                    <c:v>2018 Jul</c:v>
                  </c:pt>
                  <c:pt idx="31">
                    <c:v>2018 Aug</c:v>
                  </c:pt>
                  <c:pt idx="32">
                    <c:v>2018 Sep</c:v>
                  </c:pt>
                  <c:pt idx="33">
                    <c:v>2018 Oct</c:v>
                  </c:pt>
                  <c:pt idx="34">
                    <c:v>2018 Nov</c:v>
                  </c:pt>
                  <c:pt idx="35">
                    <c:v>2018 Dec</c:v>
                  </c:pt>
                  <c:pt idx="36">
                    <c:v>2019 Jan</c:v>
                  </c:pt>
                  <c:pt idx="37">
                    <c:v>2019 Feb</c:v>
                  </c:pt>
                  <c:pt idx="38">
                    <c:v>2019 Mar</c:v>
                  </c:pt>
                  <c:pt idx="39">
                    <c:v>2019 Apr</c:v>
                  </c:pt>
                  <c:pt idx="40">
                    <c:v>2019 May</c:v>
                  </c:pt>
                  <c:pt idx="41">
                    <c:v>2019 Jun</c:v>
                  </c:pt>
                  <c:pt idx="42">
                    <c:v>2019 Jul</c:v>
                  </c:pt>
                  <c:pt idx="43">
                    <c:v>2019 Aug</c:v>
                  </c:pt>
                  <c:pt idx="44">
                    <c:v>2019 Sep</c:v>
                  </c:pt>
                  <c:pt idx="45">
                    <c:v>2019 Oct</c:v>
                  </c:pt>
                  <c:pt idx="46">
                    <c:v>2019 Nov</c:v>
                  </c:pt>
                  <c:pt idx="47">
                    <c:v>2019 Dec</c:v>
                  </c:pt>
                  <c:pt idx="48">
                    <c:v>2020 Jan</c:v>
                  </c:pt>
                  <c:pt idx="49">
                    <c:v>2020 Feb</c:v>
                  </c:pt>
                  <c:pt idx="50">
                    <c:v>2020 Mar</c:v>
                  </c:pt>
                  <c:pt idx="51">
                    <c:v>2020 Apr</c:v>
                  </c:pt>
                  <c:pt idx="52">
                    <c:v>2020 May</c:v>
                  </c:pt>
                  <c:pt idx="53">
                    <c:v>2020 Jun</c:v>
                  </c:pt>
                  <c:pt idx="54">
                    <c:v>2020 Jul</c:v>
                  </c:pt>
                  <c:pt idx="55">
                    <c:v>2020 Aug</c:v>
                  </c:pt>
                  <c:pt idx="56">
                    <c:v>2020 Sep</c:v>
                  </c:pt>
                  <c:pt idx="57">
                    <c:v>2020 Oct</c:v>
                  </c:pt>
                  <c:pt idx="58">
                    <c:v>2020 Nov</c:v>
                  </c:pt>
                  <c:pt idx="59">
                    <c:v>2020 Dec</c:v>
                  </c:pt>
                  <c:pt idx="60">
                    <c:v>Unknown</c:v>
                  </c:pt>
                </c:lvl>
                <c:lvl>
                  <c:pt idx="0">
                    <c:v>2016</c:v>
                  </c:pt>
                  <c:pt idx="12">
                    <c:v>2017</c:v>
                  </c:pt>
                  <c:pt idx="24">
                    <c:v>2018</c:v>
                  </c:pt>
                  <c:pt idx="36">
                    <c:v>2019</c:v>
                  </c:pt>
                  <c:pt idx="48">
                    <c:v>2020</c:v>
                  </c:pt>
                  <c:pt idx="60">
                    <c:v>Unknown</c:v>
                  </c:pt>
                </c:lvl>
              </c:multiLvlStrCache>
            </c:multiLvlStrRef>
          </c:cat>
          <c:val>
            <c:numRef>
              <c:f>'Open Balance by Posting Date'!$G$36:$G$103</c:f>
              <c:numCache>
                <c:formatCode>#,###</c:formatCode>
                <c:ptCount val="61"/>
                <c:pt idx="0">
                  <c:v>1123468.1300000004</c:v>
                </c:pt>
                <c:pt idx="1">
                  <c:v>2235884.4699999997</c:v>
                </c:pt>
                <c:pt idx="2">
                  <c:v>3294150.84</c:v>
                </c:pt>
                <c:pt idx="3">
                  <c:v>4490282.8500000015</c:v>
                </c:pt>
                <c:pt idx="4">
                  <c:v>5648469.3100000015</c:v>
                </c:pt>
                <c:pt idx="5">
                  <c:v>6938632.6900000013</c:v>
                </c:pt>
                <c:pt idx="6">
                  <c:v>8140927.9800000014</c:v>
                </c:pt>
                <c:pt idx="7">
                  <c:v>9374238.4800000004</c:v>
                </c:pt>
                <c:pt idx="8">
                  <c:v>10613843.290000001</c:v>
                </c:pt>
                <c:pt idx="9">
                  <c:v>11867329.4</c:v>
                </c:pt>
                <c:pt idx="10">
                  <c:v>13258829.5</c:v>
                </c:pt>
                <c:pt idx="11">
                  <c:v>14675442.99</c:v>
                </c:pt>
                <c:pt idx="12">
                  <c:v>16003805.51</c:v>
                </c:pt>
                <c:pt idx="13">
                  <c:v>17298596.82</c:v>
                </c:pt>
                <c:pt idx="14">
                  <c:v>18663953.84</c:v>
                </c:pt>
                <c:pt idx="15">
                  <c:v>20075375.829999998</c:v>
                </c:pt>
                <c:pt idx="16">
                  <c:v>21593868.889999997</c:v>
                </c:pt>
                <c:pt idx="17">
                  <c:v>23206926.099999998</c:v>
                </c:pt>
                <c:pt idx="18">
                  <c:v>24646013.629999999</c:v>
                </c:pt>
                <c:pt idx="19">
                  <c:v>25952856.479999997</c:v>
                </c:pt>
                <c:pt idx="20">
                  <c:v>27104619.849999998</c:v>
                </c:pt>
                <c:pt idx="21">
                  <c:v>28431012.409999996</c:v>
                </c:pt>
                <c:pt idx="22">
                  <c:v>29705326.179999996</c:v>
                </c:pt>
                <c:pt idx="23">
                  <c:v>31148050.239999995</c:v>
                </c:pt>
                <c:pt idx="24">
                  <c:v>32454647.059999995</c:v>
                </c:pt>
                <c:pt idx="25">
                  <c:v>33632695.219999999</c:v>
                </c:pt>
                <c:pt idx="26">
                  <c:v>34783763.949999996</c:v>
                </c:pt>
                <c:pt idx="27">
                  <c:v>36077009.799999997</c:v>
                </c:pt>
                <c:pt idx="28">
                  <c:v>37356001.399999999</c:v>
                </c:pt>
                <c:pt idx="29">
                  <c:v>38858882.649999999</c:v>
                </c:pt>
                <c:pt idx="30">
                  <c:v>40318364.079999998</c:v>
                </c:pt>
                <c:pt idx="31">
                  <c:v>41677622.839999996</c:v>
                </c:pt>
                <c:pt idx="32">
                  <c:v>42940312.18</c:v>
                </c:pt>
                <c:pt idx="33">
                  <c:v>44520638.82</c:v>
                </c:pt>
                <c:pt idx="34">
                  <c:v>46169187.850000001</c:v>
                </c:pt>
                <c:pt idx="35">
                  <c:v>47699154.530000001</c:v>
                </c:pt>
                <c:pt idx="36">
                  <c:v>49363316.390000001</c:v>
                </c:pt>
                <c:pt idx="37">
                  <c:v>50991308.740000002</c:v>
                </c:pt>
                <c:pt idx="38">
                  <c:v>52709962.270000003</c:v>
                </c:pt>
                <c:pt idx="39">
                  <c:v>54609598.550000004</c:v>
                </c:pt>
                <c:pt idx="40">
                  <c:v>56693377.650000006</c:v>
                </c:pt>
                <c:pt idx="41">
                  <c:v>58839639.880000003</c:v>
                </c:pt>
                <c:pt idx="42">
                  <c:v>60521452.080000006</c:v>
                </c:pt>
                <c:pt idx="43">
                  <c:v>62105468.220000006</c:v>
                </c:pt>
                <c:pt idx="44">
                  <c:v>63643216.13000001</c:v>
                </c:pt>
                <c:pt idx="45">
                  <c:v>65373499.980000012</c:v>
                </c:pt>
                <c:pt idx="46">
                  <c:v>67316518.930000007</c:v>
                </c:pt>
                <c:pt idx="47">
                  <c:v>69289126.460000008</c:v>
                </c:pt>
                <c:pt idx="48">
                  <c:v>71359259.470000014</c:v>
                </c:pt>
                <c:pt idx="49">
                  <c:v>73803698.49000001</c:v>
                </c:pt>
                <c:pt idx="50">
                  <c:v>76542118.770000011</c:v>
                </c:pt>
                <c:pt idx="51">
                  <c:v>78985403.680000007</c:v>
                </c:pt>
                <c:pt idx="52">
                  <c:v>81156769.180000007</c:v>
                </c:pt>
                <c:pt idx="53">
                  <c:v>83743770.710000008</c:v>
                </c:pt>
                <c:pt idx="54">
                  <c:v>85632636.360000014</c:v>
                </c:pt>
                <c:pt idx="55">
                  <c:v>87409512.570000008</c:v>
                </c:pt>
                <c:pt idx="56">
                  <c:v>89434090.810000002</c:v>
                </c:pt>
                <c:pt idx="57">
                  <c:v>91856532.689999998</c:v>
                </c:pt>
                <c:pt idx="58">
                  <c:v>95268393.149999991</c:v>
                </c:pt>
                <c:pt idx="59">
                  <c:v>98163531.50999999</c:v>
                </c:pt>
                <c:pt idx="60">
                  <c:v>98163531.50999999</c:v>
                </c:pt>
              </c:numCache>
            </c:numRef>
          </c:val>
          <c:extLst>
            <c:ext xmlns:c16="http://schemas.microsoft.com/office/drawing/2014/chart" uri="{C3380CC4-5D6E-409C-BE32-E72D297353CC}">
              <c16:uniqueId val="{00000000-CC95-45F3-8757-58F47ECDFFFB}"/>
            </c:ext>
          </c:extLst>
        </c:ser>
        <c:dLbls>
          <c:showLegendKey val="0"/>
          <c:showVal val="0"/>
          <c:showCatName val="0"/>
          <c:showSerName val="0"/>
          <c:showPercent val="0"/>
          <c:showBubbleSize val="0"/>
        </c:dLbls>
        <c:gapWidth val="150"/>
        <c:overlap val="100"/>
        <c:axId val="605023624"/>
        <c:axId val="605022448"/>
      </c:barChart>
      <c:catAx>
        <c:axId val="605023624"/>
        <c:scaling>
          <c:orientation val="minMax"/>
        </c:scaling>
        <c:delete val="0"/>
        <c:axPos val="b"/>
        <c:numFmt formatCode="General" sourceLinked="0"/>
        <c:majorTickMark val="out"/>
        <c:minorTickMark val="none"/>
        <c:tickLblPos val="low"/>
        <c:txPr>
          <a:bodyPr rot="-5400000" vert="horz" anchor="ctr" anchorCtr="0"/>
          <a:lstStyle/>
          <a:p>
            <a:pPr>
              <a:defRPr/>
            </a:pPr>
            <a:endParaRPr lang="en-US"/>
          </a:p>
        </c:txPr>
        <c:crossAx val="605022448"/>
        <c:crosses val="autoZero"/>
        <c:auto val="1"/>
        <c:lblAlgn val="ctr"/>
        <c:lblOffset val="100"/>
        <c:noMultiLvlLbl val="0"/>
      </c:catAx>
      <c:valAx>
        <c:axId val="605022448"/>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605023624"/>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jetreports.com/web"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1132417</xdr:colOff>
      <xdr:row>3</xdr:row>
      <xdr:rowOff>0</xdr:rowOff>
    </xdr:from>
    <xdr:to>
      <xdr:col>13</xdr:col>
      <xdr:colOff>999067</xdr:colOff>
      <xdr:row>23</xdr:row>
      <xdr:rowOff>148697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188384</xdr:colOff>
      <xdr:row>2</xdr:row>
      <xdr:rowOff>192404</xdr:rowOff>
    </xdr:from>
    <xdr:to>
      <xdr:col>5</xdr:col>
      <xdr:colOff>425450</xdr:colOff>
      <xdr:row>10</xdr:row>
      <xdr:rowOff>129539</xdr:rowOff>
    </xdr:to>
    <mc:AlternateContent xmlns:mc="http://schemas.openxmlformats.org/markup-compatibility/2006" xmlns:a14="http://schemas.microsoft.com/office/drawing/2010/main">
      <mc:Choice Requires="a14">
        <xdr:graphicFrame macro="">
          <xdr:nvGraphicFramePr>
            <xdr:cNvPr id="4" name="Company 6"/>
            <xdr:cNvGraphicFramePr/>
          </xdr:nvGraphicFramePr>
          <xdr:xfrm>
            <a:off x="0" y="0"/>
            <a:ext cx="0" cy="0"/>
          </xdr:xfrm>
          <a:graphic>
            <a:graphicData uri="http://schemas.microsoft.com/office/drawing/2010/slicer">
              <sle:slicer xmlns:sle="http://schemas.microsoft.com/office/drawing/2010/slicer" name="Company 6"/>
            </a:graphicData>
          </a:graphic>
        </xdr:graphicFrame>
      </mc:Choice>
      <mc:Fallback xmlns="">
        <xdr:sp macro="" textlink="">
          <xdr:nvSpPr>
            <xdr:cNvPr id="0" name=""/>
            <xdr:cNvSpPr>
              <a:spLocks noTextEdit="1"/>
            </xdr:cNvSpPr>
          </xdr:nvSpPr>
          <xdr:spPr>
            <a:xfrm>
              <a:off x="281517" y="717337"/>
              <a:ext cx="1828800" cy="143573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188384</xdr:colOff>
      <xdr:row>11</xdr:row>
      <xdr:rowOff>103546</xdr:rowOff>
    </xdr:from>
    <xdr:to>
      <xdr:col>5</xdr:col>
      <xdr:colOff>425450</xdr:colOff>
      <xdr:row>16</xdr:row>
      <xdr:rowOff>38694</xdr:rowOff>
    </xdr:to>
    <mc:AlternateContent xmlns:mc="http://schemas.openxmlformats.org/markup-compatibility/2006" xmlns:a14="http://schemas.microsoft.com/office/drawing/2010/main">
      <mc:Choice Requires="a14">
        <xdr:graphicFrame macro="">
          <xdr:nvGraphicFramePr>
            <xdr:cNvPr id="9" name="Open 1"/>
            <xdr:cNvGraphicFramePr/>
          </xdr:nvGraphicFramePr>
          <xdr:xfrm>
            <a:off x="0" y="0"/>
            <a:ext cx="0" cy="0"/>
          </xdr:xfrm>
          <a:graphic>
            <a:graphicData uri="http://schemas.microsoft.com/office/drawing/2010/slicer">
              <sle:slicer xmlns:sle="http://schemas.microsoft.com/office/drawing/2010/slicer" name="Open 1"/>
            </a:graphicData>
          </a:graphic>
        </xdr:graphicFrame>
      </mc:Choice>
      <mc:Fallback xmlns="">
        <xdr:sp macro="" textlink="">
          <xdr:nvSpPr>
            <xdr:cNvPr id="0" name=""/>
            <xdr:cNvSpPr>
              <a:spLocks noTextEdit="1"/>
            </xdr:cNvSpPr>
          </xdr:nvSpPr>
          <xdr:spPr>
            <a:xfrm>
              <a:off x="281517" y="2313346"/>
              <a:ext cx="1828800" cy="86648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5</xdr:col>
      <xdr:colOff>579965</xdr:colOff>
      <xdr:row>2</xdr:row>
      <xdr:rowOff>192404</xdr:rowOff>
    </xdr:from>
    <xdr:to>
      <xdr:col>6</xdr:col>
      <xdr:colOff>936835</xdr:colOff>
      <xdr:row>16</xdr:row>
      <xdr:rowOff>35940</xdr:rowOff>
    </xdr:to>
    <mc:AlternateContent xmlns:mc="http://schemas.openxmlformats.org/markup-compatibility/2006" xmlns:a14="http://schemas.microsoft.com/office/drawing/2010/main">
      <mc:Choice Requires="a14">
        <xdr:graphicFrame macro="">
          <xdr:nvGraphicFramePr>
            <xdr:cNvPr id="6" name="Salesperson on Document 2"/>
            <xdr:cNvGraphicFramePr/>
          </xdr:nvGraphicFramePr>
          <xdr:xfrm>
            <a:off x="0" y="0"/>
            <a:ext cx="0" cy="0"/>
          </xdr:xfrm>
          <a:graphic>
            <a:graphicData uri="http://schemas.microsoft.com/office/drawing/2010/slicer">
              <sle:slicer xmlns:sle="http://schemas.microsoft.com/office/drawing/2010/slicer" name="Salesperson on Document 2"/>
            </a:graphicData>
          </a:graphic>
        </xdr:graphicFrame>
      </mc:Choice>
      <mc:Fallback xmlns="">
        <xdr:sp macro="" textlink="">
          <xdr:nvSpPr>
            <xdr:cNvPr id="0" name=""/>
            <xdr:cNvSpPr>
              <a:spLocks noTextEdit="1"/>
            </xdr:cNvSpPr>
          </xdr:nvSpPr>
          <xdr:spPr>
            <a:xfrm>
              <a:off x="2264832" y="717337"/>
              <a:ext cx="2151803" cy="245973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176953</xdr:colOff>
      <xdr:row>17</xdr:row>
      <xdr:rowOff>12700</xdr:rowOff>
    </xdr:from>
    <xdr:to>
      <xdr:col>5</xdr:col>
      <xdr:colOff>414019</xdr:colOff>
      <xdr:row>30</xdr:row>
      <xdr:rowOff>58208</xdr:rowOff>
    </xdr:to>
    <mc:AlternateContent xmlns:mc="http://schemas.openxmlformats.org/markup-compatibility/2006" xmlns:a14="http://schemas.microsoft.com/office/drawing/2010/main">
      <mc:Choice Requires="a14">
        <xdr:graphicFrame macro="">
          <xdr:nvGraphicFramePr>
            <xdr:cNvPr id="7" name="Aging"/>
            <xdr:cNvGraphicFramePr/>
          </xdr:nvGraphicFramePr>
          <xdr:xfrm>
            <a:off x="0" y="0"/>
            <a:ext cx="0" cy="0"/>
          </xdr:xfrm>
          <a:graphic>
            <a:graphicData uri="http://schemas.microsoft.com/office/drawing/2010/slicer">
              <sle:slicer xmlns:sle="http://schemas.microsoft.com/office/drawing/2010/slicer" name="Aging"/>
            </a:graphicData>
          </a:graphic>
        </xdr:graphicFrame>
      </mc:Choice>
      <mc:Fallback xmlns="">
        <xdr:sp macro="" textlink="">
          <xdr:nvSpPr>
            <xdr:cNvPr id="0" name=""/>
            <xdr:cNvSpPr>
              <a:spLocks noTextEdit="1"/>
            </xdr:cNvSpPr>
          </xdr:nvSpPr>
          <xdr:spPr>
            <a:xfrm>
              <a:off x="270086" y="334010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591820</xdr:colOff>
      <xdr:row>17</xdr:row>
      <xdr:rowOff>12700</xdr:rowOff>
    </xdr:from>
    <xdr:to>
      <xdr:col>6</xdr:col>
      <xdr:colOff>945727</xdr:colOff>
      <xdr:row>30</xdr:row>
      <xdr:rowOff>58208</xdr:rowOff>
    </xdr:to>
    <mc:AlternateContent xmlns:mc="http://schemas.openxmlformats.org/markup-compatibility/2006" xmlns:a14="http://schemas.microsoft.com/office/drawing/2010/main">
      <mc:Choice Requires="a14">
        <xdr:graphicFrame macro="">
          <xdr:nvGraphicFramePr>
            <xdr:cNvPr id="8" name="Country"/>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2276687" y="3340100"/>
              <a:ext cx="214884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527050</xdr:colOff>
      <xdr:row>11</xdr:row>
      <xdr:rowOff>73553</xdr:rowOff>
    </xdr:from>
    <xdr:to>
      <xdr:col>14</xdr:col>
      <xdr:colOff>954617</xdr:colOff>
      <xdr:row>27</xdr:row>
      <xdr:rowOff>144991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19050</xdr:colOff>
      <xdr:row>2</xdr:row>
      <xdr:rowOff>192404</xdr:rowOff>
    </xdr:from>
    <xdr:to>
      <xdr:col>4</xdr:col>
      <xdr:colOff>355600</xdr:colOff>
      <xdr:row>10</xdr:row>
      <xdr:rowOff>129539</xdr:rowOff>
    </xdr:to>
    <mc:AlternateContent xmlns:mc="http://schemas.openxmlformats.org/markup-compatibility/2006" xmlns:a14="http://schemas.microsoft.com/office/drawing/2010/main">
      <mc:Choice Requires="a14">
        <xdr:graphicFrame macro="">
          <xdr:nvGraphicFramePr>
            <xdr:cNvPr id="4" name="Company 5"/>
            <xdr:cNvGraphicFramePr/>
          </xdr:nvGraphicFramePr>
          <xdr:xfrm>
            <a:off x="0" y="0"/>
            <a:ext cx="0" cy="0"/>
          </xdr:xfrm>
          <a:graphic>
            <a:graphicData uri="http://schemas.microsoft.com/office/drawing/2010/slicer">
              <sle:slicer xmlns:sle="http://schemas.microsoft.com/office/drawing/2010/slicer" name="Company 5"/>
            </a:graphicData>
          </a:graphic>
        </xdr:graphicFrame>
      </mc:Choice>
      <mc:Fallback xmlns="">
        <xdr:sp macro="" textlink="">
          <xdr:nvSpPr>
            <xdr:cNvPr id="0" name=""/>
            <xdr:cNvSpPr>
              <a:spLocks noTextEdit="1"/>
            </xdr:cNvSpPr>
          </xdr:nvSpPr>
          <xdr:spPr>
            <a:xfrm>
              <a:off x="251883" y="729191"/>
              <a:ext cx="1828800" cy="1464098"/>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19050</xdr:colOff>
      <xdr:row>10</xdr:row>
      <xdr:rowOff>182597</xdr:rowOff>
    </xdr:from>
    <xdr:to>
      <xdr:col>4</xdr:col>
      <xdr:colOff>355600</xdr:colOff>
      <xdr:row>15</xdr:row>
      <xdr:rowOff>152117</xdr:rowOff>
    </xdr:to>
    <mc:AlternateContent xmlns:mc="http://schemas.openxmlformats.org/markup-compatibility/2006" xmlns:a14="http://schemas.microsoft.com/office/drawing/2010/main">
      <mc:Choice Requires="a14">
        <xdr:graphicFrame macro="">
          <xdr:nvGraphicFramePr>
            <xdr:cNvPr id="15" name="Open"/>
            <xdr:cNvGraphicFramePr/>
          </xdr:nvGraphicFramePr>
          <xdr:xfrm>
            <a:off x="0" y="0"/>
            <a:ext cx="0" cy="0"/>
          </xdr:xfrm>
          <a:graphic>
            <a:graphicData uri="http://schemas.microsoft.com/office/drawing/2010/slicer">
              <sle:slicer xmlns:sle="http://schemas.microsoft.com/office/drawing/2010/slicer" name="Open"/>
            </a:graphicData>
          </a:graphic>
        </xdr:graphicFrame>
      </mc:Choice>
      <mc:Fallback xmlns="">
        <xdr:sp macro="" textlink="">
          <xdr:nvSpPr>
            <xdr:cNvPr id="0" name=""/>
            <xdr:cNvSpPr>
              <a:spLocks noTextEdit="1"/>
            </xdr:cNvSpPr>
          </xdr:nvSpPr>
          <xdr:spPr>
            <a:xfrm>
              <a:off x="251883" y="2253967"/>
              <a:ext cx="182880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542924</xdr:colOff>
      <xdr:row>3</xdr:row>
      <xdr:rowOff>8466</xdr:rowOff>
    </xdr:from>
    <xdr:to>
      <xdr:col>8</xdr:col>
      <xdr:colOff>675215</xdr:colOff>
      <xdr:row>10</xdr:row>
      <xdr:rowOff>169333</xdr:rowOff>
    </xdr:to>
    <mc:AlternateContent xmlns:mc="http://schemas.openxmlformats.org/markup-compatibility/2006" xmlns:a14="http://schemas.microsoft.com/office/drawing/2010/main">
      <mc:Choice Requires="a14">
        <xdr:graphicFrame macro="">
          <xdr:nvGraphicFramePr>
            <xdr:cNvPr id="9" name="Salesperson on Document 1"/>
            <xdr:cNvGraphicFramePr/>
          </xdr:nvGraphicFramePr>
          <xdr:xfrm>
            <a:off x="0" y="0"/>
            <a:ext cx="0" cy="0"/>
          </xdr:xfrm>
          <a:graphic>
            <a:graphicData uri="http://schemas.microsoft.com/office/drawing/2010/slicer">
              <sle:slicer xmlns:sle="http://schemas.microsoft.com/office/drawing/2010/slicer" name="Salesperson on Document 1"/>
            </a:graphicData>
          </a:graphic>
        </xdr:graphicFrame>
      </mc:Choice>
      <mc:Fallback xmlns="">
        <xdr:sp macro="" textlink="">
          <xdr:nvSpPr>
            <xdr:cNvPr id="0" name=""/>
            <xdr:cNvSpPr>
              <a:spLocks noTextEdit="1"/>
            </xdr:cNvSpPr>
          </xdr:nvSpPr>
          <xdr:spPr>
            <a:xfrm>
              <a:off x="2268007" y="738716"/>
              <a:ext cx="3245909" cy="1494367"/>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16087</xdr:colOff>
      <xdr:row>16</xdr:row>
      <xdr:rowOff>22861</xdr:rowOff>
    </xdr:from>
    <xdr:to>
      <xdr:col>4</xdr:col>
      <xdr:colOff>354754</xdr:colOff>
      <xdr:row>25</xdr:row>
      <xdr:rowOff>50801</xdr:rowOff>
    </xdr:to>
    <mc:AlternateContent xmlns:mc="http://schemas.openxmlformats.org/markup-compatibility/2006" xmlns:a14="http://schemas.microsoft.com/office/drawing/2010/main">
      <mc:Choice Requires="a14">
        <xdr:graphicFrame macro="">
          <xdr:nvGraphicFramePr>
            <xdr:cNvPr id="6" name="Aging 1"/>
            <xdr:cNvGraphicFramePr/>
          </xdr:nvGraphicFramePr>
          <xdr:xfrm>
            <a:off x="0" y="0"/>
            <a:ext cx="0" cy="0"/>
          </xdr:xfrm>
          <a:graphic>
            <a:graphicData uri="http://schemas.microsoft.com/office/drawing/2010/slicer">
              <sle:slicer xmlns:sle="http://schemas.microsoft.com/office/drawing/2010/slicer" name="Aging 1"/>
            </a:graphicData>
          </a:graphic>
        </xdr:graphicFrame>
      </mc:Choice>
      <mc:Fallback xmlns="">
        <xdr:sp macro="" textlink="">
          <xdr:nvSpPr>
            <xdr:cNvPr id="0" name=""/>
            <xdr:cNvSpPr>
              <a:spLocks noTextEdit="1"/>
            </xdr:cNvSpPr>
          </xdr:nvSpPr>
          <xdr:spPr>
            <a:xfrm>
              <a:off x="244687" y="3163994"/>
              <a:ext cx="1828800" cy="17043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761153</xdr:colOff>
      <xdr:row>3</xdr:row>
      <xdr:rowOff>2540</xdr:rowOff>
    </xdr:from>
    <xdr:to>
      <xdr:col>13</xdr:col>
      <xdr:colOff>614849</xdr:colOff>
      <xdr:row>10</xdr:row>
      <xdr:rowOff>160867</xdr:rowOff>
    </xdr:to>
    <mc:AlternateContent xmlns:mc="http://schemas.openxmlformats.org/markup-compatibility/2006" xmlns:a14="http://schemas.microsoft.com/office/drawing/2010/main">
      <mc:Choice Requires="a14">
        <xdr:graphicFrame macro="">
          <xdr:nvGraphicFramePr>
            <xdr:cNvPr id="7" name="Country 1"/>
            <xdr:cNvGraphicFramePr/>
          </xdr:nvGraphicFramePr>
          <xdr:xfrm>
            <a:off x="0" y="0"/>
            <a:ext cx="0" cy="0"/>
          </xdr:xfrm>
          <a:graphic>
            <a:graphicData uri="http://schemas.microsoft.com/office/drawing/2010/slicer">
              <sle:slicer xmlns:sle="http://schemas.microsoft.com/office/drawing/2010/slicer" name="Country 1"/>
            </a:graphicData>
          </a:graphic>
        </xdr:graphicFrame>
      </mc:Choice>
      <mc:Fallback xmlns="">
        <xdr:sp macro="" textlink="">
          <xdr:nvSpPr>
            <xdr:cNvPr id="0" name=""/>
            <xdr:cNvSpPr>
              <a:spLocks noTextEdit="1"/>
            </xdr:cNvSpPr>
          </xdr:nvSpPr>
          <xdr:spPr>
            <a:xfrm>
              <a:off x="5697220" y="722207"/>
              <a:ext cx="4882896" cy="146219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10584</xdr:colOff>
      <xdr:row>3</xdr:row>
      <xdr:rowOff>9524</xdr:rowOff>
    </xdr:from>
    <xdr:to>
      <xdr:col>4</xdr:col>
      <xdr:colOff>347134</xdr:colOff>
      <xdr:row>10</xdr:row>
      <xdr:rowOff>140122</xdr:rowOff>
    </xdr:to>
    <mc:AlternateContent xmlns:mc="http://schemas.openxmlformats.org/markup-compatibility/2006" xmlns:a14="http://schemas.microsoft.com/office/drawing/2010/main">
      <mc:Choice Requires="a14">
        <xdr:graphicFrame macro="">
          <xdr:nvGraphicFramePr>
            <xdr:cNvPr id="4" name="Company 8"/>
            <xdr:cNvGraphicFramePr/>
          </xdr:nvGraphicFramePr>
          <xdr:xfrm>
            <a:off x="0" y="0"/>
            <a:ext cx="0" cy="0"/>
          </xdr:xfrm>
          <a:graphic>
            <a:graphicData uri="http://schemas.microsoft.com/office/drawing/2010/slicer">
              <sle:slicer xmlns:sle="http://schemas.microsoft.com/office/drawing/2010/slicer" name="Company 8"/>
            </a:graphicData>
          </a:graphic>
        </xdr:graphicFrame>
      </mc:Choice>
      <mc:Fallback xmlns="">
        <xdr:sp macro="" textlink="">
          <xdr:nvSpPr>
            <xdr:cNvPr id="0" name=""/>
            <xdr:cNvSpPr>
              <a:spLocks noTextEdit="1"/>
            </xdr:cNvSpPr>
          </xdr:nvSpPr>
          <xdr:spPr>
            <a:xfrm>
              <a:off x="275167" y="739774"/>
              <a:ext cx="1828800" cy="146409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10584</xdr:colOff>
      <xdr:row>11</xdr:row>
      <xdr:rowOff>10371</xdr:rowOff>
    </xdr:from>
    <xdr:to>
      <xdr:col>4</xdr:col>
      <xdr:colOff>347134</xdr:colOff>
      <xdr:row>16</xdr:row>
      <xdr:rowOff>63711</xdr:rowOff>
    </xdr:to>
    <mc:AlternateContent xmlns:mc="http://schemas.openxmlformats.org/markup-compatibility/2006" xmlns:a14="http://schemas.microsoft.com/office/drawing/2010/main">
      <mc:Choice Requires="a14">
        <xdr:graphicFrame macro="">
          <xdr:nvGraphicFramePr>
            <xdr:cNvPr id="8" name="Open 3"/>
            <xdr:cNvGraphicFramePr/>
          </xdr:nvGraphicFramePr>
          <xdr:xfrm>
            <a:off x="0" y="0"/>
            <a:ext cx="0" cy="0"/>
          </xdr:xfrm>
          <a:graphic>
            <a:graphicData uri="http://schemas.microsoft.com/office/drawing/2010/slicer">
              <sle:slicer xmlns:sle="http://schemas.microsoft.com/office/drawing/2010/slicer" name="Open 3"/>
            </a:graphicData>
          </a:graphic>
        </xdr:graphicFrame>
      </mc:Choice>
      <mc:Fallback xmlns="">
        <xdr:sp macro="" textlink="">
          <xdr:nvSpPr>
            <xdr:cNvPr id="0" name=""/>
            <xdr:cNvSpPr>
              <a:spLocks noTextEdit="1"/>
            </xdr:cNvSpPr>
          </xdr:nvSpPr>
          <xdr:spPr>
            <a:xfrm>
              <a:off x="275167" y="2264621"/>
              <a:ext cx="1828800" cy="10058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12</xdr:col>
      <xdr:colOff>320678</xdr:colOff>
      <xdr:row>3</xdr:row>
      <xdr:rowOff>9524</xdr:rowOff>
    </xdr:from>
    <xdr:to>
      <xdr:col>14</xdr:col>
      <xdr:colOff>1185336</xdr:colOff>
      <xdr:row>10</xdr:row>
      <xdr:rowOff>139064</xdr:rowOff>
    </xdr:to>
    <mc:AlternateContent xmlns:mc="http://schemas.openxmlformats.org/markup-compatibility/2006" xmlns:a14="http://schemas.microsoft.com/office/drawing/2010/main">
      <mc:Choice Requires="a14">
        <xdr:graphicFrame macro="">
          <xdr:nvGraphicFramePr>
            <xdr:cNvPr id="6" name="Salesperson on Document"/>
            <xdr:cNvGraphicFramePr/>
          </xdr:nvGraphicFramePr>
          <xdr:xfrm>
            <a:off x="0" y="0"/>
            <a:ext cx="0" cy="0"/>
          </xdr:xfrm>
          <a:graphic>
            <a:graphicData uri="http://schemas.microsoft.com/office/drawing/2010/slicer">
              <sle:slicer xmlns:sle="http://schemas.microsoft.com/office/drawing/2010/slicer" name="Salesperson on Document"/>
            </a:graphicData>
          </a:graphic>
        </xdr:graphicFrame>
      </mc:Choice>
      <mc:Fallback xmlns="">
        <xdr:sp macro="" textlink="">
          <xdr:nvSpPr>
            <xdr:cNvPr id="0" name=""/>
            <xdr:cNvSpPr>
              <a:spLocks noTextEdit="1"/>
            </xdr:cNvSpPr>
          </xdr:nvSpPr>
          <xdr:spPr>
            <a:xfrm>
              <a:off x="10935761" y="739774"/>
              <a:ext cx="2420408" cy="1463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465667</xdr:colOff>
      <xdr:row>3</xdr:row>
      <xdr:rowOff>20107</xdr:rowOff>
    </xdr:from>
    <xdr:to>
      <xdr:col>6</xdr:col>
      <xdr:colOff>2561166</xdr:colOff>
      <xdr:row>10</xdr:row>
      <xdr:rowOff>147105</xdr:rowOff>
    </xdr:to>
    <mc:AlternateContent xmlns:mc="http://schemas.openxmlformats.org/markup-compatibility/2006" xmlns:a14="http://schemas.microsoft.com/office/drawing/2010/main">
      <mc:Choice Requires="a14">
        <xdr:graphicFrame macro="">
          <xdr:nvGraphicFramePr>
            <xdr:cNvPr id="2" name="Currency"/>
            <xdr:cNvGraphicFramePr/>
          </xdr:nvGraphicFramePr>
          <xdr:xfrm>
            <a:off x="0" y="0"/>
            <a:ext cx="0" cy="0"/>
          </xdr:xfrm>
          <a:graphic>
            <a:graphicData uri="http://schemas.microsoft.com/office/drawing/2010/slicer">
              <sle:slicer xmlns:sle="http://schemas.microsoft.com/office/drawing/2010/slicer" name="Currency"/>
            </a:graphicData>
          </a:graphic>
        </xdr:graphicFrame>
      </mc:Choice>
      <mc:Fallback xmlns="">
        <xdr:sp macro="" textlink="">
          <xdr:nvSpPr>
            <xdr:cNvPr id="0" name=""/>
            <xdr:cNvSpPr>
              <a:spLocks noTextEdit="1"/>
            </xdr:cNvSpPr>
          </xdr:nvSpPr>
          <xdr:spPr>
            <a:xfrm>
              <a:off x="2222500" y="750357"/>
              <a:ext cx="4455583" cy="146049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2657687</xdr:colOff>
      <xdr:row>3</xdr:row>
      <xdr:rowOff>18627</xdr:rowOff>
    </xdr:from>
    <xdr:to>
      <xdr:col>12</xdr:col>
      <xdr:colOff>211667</xdr:colOff>
      <xdr:row>10</xdr:row>
      <xdr:rowOff>143934</xdr:rowOff>
    </xdr:to>
    <mc:AlternateContent xmlns:mc="http://schemas.openxmlformats.org/markup-compatibility/2006" xmlns:a14="http://schemas.microsoft.com/office/drawing/2010/main">
      <mc:Choice Requires="a14">
        <xdr:graphicFrame macro="">
          <xdr:nvGraphicFramePr>
            <xdr:cNvPr id="7" name="Country 2"/>
            <xdr:cNvGraphicFramePr/>
          </xdr:nvGraphicFramePr>
          <xdr:xfrm>
            <a:off x="0" y="0"/>
            <a:ext cx="0" cy="0"/>
          </xdr:xfrm>
          <a:graphic>
            <a:graphicData uri="http://schemas.microsoft.com/office/drawing/2010/slicer">
              <sle:slicer xmlns:sle="http://schemas.microsoft.com/office/drawing/2010/slicer" name="Country 2"/>
            </a:graphicData>
          </a:graphic>
        </xdr:graphicFrame>
      </mc:Choice>
      <mc:Fallback xmlns="">
        <xdr:sp macro="" textlink="">
          <xdr:nvSpPr>
            <xdr:cNvPr id="0" name=""/>
            <xdr:cNvSpPr>
              <a:spLocks noTextEdit="1"/>
            </xdr:cNvSpPr>
          </xdr:nvSpPr>
          <xdr:spPr>
            <a:xfrm>
              <a:off x="6848687" y="738294"/>
              <a:ext cx="4208780" cy="142917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7620</xdr:colOff>
      <xdr:row>16</xdr:row>
      <xdr:rowOff>128695</xdr:rowOff>
    </xdr:from>
    <xdr:to>
      <xdr:col>4</xdr:col>
      <xdr:colOff>346286</xdr:colOff>
      <xdr:row>26</xdr:row>
      <xdr:rowOff>59268</xdr:rowOff>
    </xdr:to>
    <mc:AlternateContent xmlns:mc="http://schemas.openxmlformats.org/markup-compatibility/2006" xmlns:a14="http://schemas.microsoft.com/office/drawing/2010/main">
      <mc:Choice Requires="a14">
        <xdr:graphicFrame macro="">
          <xdr:nvGraphicFramePr>
            <xdr:cNvPr id="9" name="Aging 2"/>
            <xdr:cNvGraphicFramePr/>
          </xdr:nvGraphicFramePr>
          <xdr:xfrm>
            <a:off x="0" y="0"/>
            <a:ext cx="0" cy="0"/>
          </xdr:xfrm>
          <a:graphic>
            <a:graphicData uri="http://schemas.microsoft.com/office/drawing/2010/slicer">
              <sle:slicer xmlns:sle="http://schemas.microsoft.com/office/drawing/2010/slicer" name="Aging 2"/>
            </a:graphicData>
          </a:graphic>
        </xdr:graphicFrame>
      </mc:Choice>
      <mc:Fallback xmlns="">
        <xdr:sp macro="" textlink="">
          <xdr:nvSpPr>
            <xdr:cNvPr id="0" name=""/>
            <xdr:cNvSpPr>
              <a:spLocks noTextEdit="1"/>
            </xdr:cNvSpPr>
          </xdr:nvSpPr>
          <xdr:spPr>
            <a:xfrm>
              <a:off x="278553" y="3269828"/>
              <a:ext cx="1828800" cy="17932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absolute">
    <xdr:from>
      <xdr:col>4</xdr:col>
      <xdr:colOff>440267</xdr:colOff>
      <xdr:row>8</xdr:row>
      <xdr:rowOff>181502</xdr:rowOff>
    </xdr:from>
    <xdr:to>
      <xdr:col>15</xdr:col>
      <xdr:colOff>571501</xdr:colOff>
      <xdr:row>30</xdr:row>
      <xdr:rowOff>25400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2</xdr:row>
      <xdr:rowOff>192405</xdr:rowOff>
    </xdr:from>
    <xdr:to>
      <xdr:col>4</xdr:col>
      <xdr:colOff>347133</xdr:colOff>
      <xdr:row>8</xdr:row>
      <xdr:rowOff>93134</xdr:rowOff>
    </xdr:to>
    <mc:AlternateContent xmlns:mc="http://schemas.openxmlformats.org/markup-compatibility/2006" xmlns:a14="http://schemas.microsoft.com/office/drawing/2010/main">
      <mc:Choice Requires="a14">
        <xdr:graphicFrame macro="">
          <xdr:nvGraphicFramePr>
            <xdr:cNvPr id="4" name="Company 9"/>
            <xdr:cNvGraphicFramePr/>
          </xdr:nvGraphicFramePr>
          <xdr:xfrm>
            <a:off x="0" y="0"/>
            <a:ext cx="0" cy="0"/>
          </xdr:xfrm>
          <a:graphic>
            <a:graphicData uri="http://schemas.microsoft.com/office/drawing/2010/slicer">
              <sle:slicer xmlns:sle="http://schemas.microsoft.com/office/drawing/2010/slicer" name="Company 9"/>
            </a:graphicData>
          </a:graphic>
        </xdr:graphicFrame>
      </mc:Choice>
      <mc:Fallback xmlns="">
        <xdr:sp macro="" textlink="">
          <xdr:nvSpPr>
            <xdr:cNvPr id="0" name=""/>
            <xdr:cNvSpPr>
              <a:spLocks noTextEdit="1"/>
            </xdr:cNvSpPr>
          </xdr:nvSpPr>
          <xdr:spPr>
            <a:xfrm>
              <a:off x="270933" y="717338"/>
              <a:ext cx="1837267" cy="102679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0</xdr:colOff>
      <xdr:row>8</xdr:row>
      <xdr:rowOff>185139</xdr:rowOff>
    </xdr:from>
    <xdr:to>
      <xdr:col>4</xdr:col>
      <xdr:colOff>347133</xdr:colOff>
      <xdr:row>13</xdr:row>
      <xdr:rowOff>151273</xdr:rowOff>
    </xdr:to>
    <mc:AlternateContent xmlns:mc="http://schemas.openxmlformats.org/markup-compatibility/2006" xmlns:a14="http://schemas.microsoft.com/office/drawing/2010/main">
      <mc:Choice Requires="a14">
        <xdr:graphicFrame macro="">
          <xdr:nvGraphicFramePr>
            <xdr:cNvPr id="8" name="Open 4"/>
            <xdr:cNvGraphicFramePr/>
          </xdr:nvGraphicFramePr>
          <xdr:xfrm>
            <a:off x="0" y="0"/>
            <a:ext cx="0" cy="0"/>
          </xdr:xfrm>
          <a:graphic>
            <a:graphicData uri="http://schemas.microsoft.com/office/drawing/2010/slicer">
              <sle:slicer xmlns:sle="http://schemas.microsoft.com/office/drawing/2010/slicer" name="Open 4"/>
            </a:graphicData>
          </a:graphic>
        </xdr:graphicFrame>
      </mc:Choice>
      <mc:Fallback xmlns="">
        <xdr:sp macro="" textlink="">
          <xdr:nvSpPr>
            <xdr:cNvPr id="0" name=""/>
            <xdr:cNvSpPr>
              <a:spLocks noTextEdit="1"/>
            </xdr:cNvSpPr>
          </xdr:nvSpPr>
          <xdr:spPr>
            <a:xfrm>
              <a:off x="270933" y="1836139"/>
              <a:ext cx="1837267" cy="89746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14</xdr:row>
      <xdr:rowOff>57011</xdr:rowOff>
    </xdr:from>
    <xdr:to>
      <xdr:col>4</xdr:col>
      <xdr:colOff>338666</xdr:colOff>
      <xdr:row>23</xdr:row>
      <xdr:rowOff>51084</xdr:rowOff>
    </xdr:to>
    <mc:AlternateContent xmlns:mc="http://schemas.openxmlformats.org/markup-compatibility/2006" xmlns:a14="http://schemas.microsoft.com/office/drawing/2010/main">
      <mc:Choice Requires="a14">
        <xdr:graphicFrame macro="">
          <xdr:nvGraphicFramePr>
            <xdr:cNvPr id="6" name="Aging 3"/>
            <xdr:cNvGraphicFramePr/>
          </xdr:nvGraphicFramePr>
          <xdr:xfrm>
            <a:off x="0" y="0"/>
            <a:ext cx="0" cy="0"/>
          </xdr:xfrm>
          <a:graphic>
            <a:graphicData uri="http://schemas.microsoft.com/office/drawing/2010/slicer">
              <sle:slicer xmlns:sle="http://schemas.microsoft.com/office/drawing/2010/slicer" name="Aging 3"/>
            </a:graphicData>
          </a:graphic>
        </xdr:graphicFrame>
      </mc:Choice>
      <mc:Fallback xmlns="">
        <xdr:sp macro="" textlink="">
          <xdr:nvSpPr>
            <xdr:cNvPr id="0" name=""/>
            <xdr:cNvSpPr>
              <a:spLocks noTextEdit="1"/>
            </xdr:cNvSpPr>
          </xdr:nvSpPr>
          <xdr:spPr>
            <a:xfrm>
              <a:off x="270933" y="2825611"/>
              <a:ext cx="1828800" cy="167047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23</xdr:row>
      <xdr:rowOff>143088</xdr:rowOff>
    </xdr:from>
    <xdr:to>
      <xdr:col>4</xdr:col>
      <xdr:colOff>338666</xdr:colOff>
      <xdr:row>30</xdr:row>
      <xdr:rowOff>25401</xdr:rowOff>
    </xdr:to>
    <mc:AlternateContent xmlns:mc="http://schemas.openxmlformats.org/markup-compatibility/2006" xmlns:a14="http://schemas.microsoft.com/office/drawing/2010/main">
      <mc:Choice Requires="a14">
        <xdr:graphicFrame macro="">
          <xdr:nvGraphicFramePr>
            <xdr:cNvPr id="7" name="Document Type"/>
            <xdr:cNvGraphicFramePr/>
          </xdr:nvGraphicFramePr>
          <xdr:xfrm>
            <a:off x="0" y="0"/>
            <a:ext cx="0" cy="0"/>
          </xdr:xfrm>
          <a:graphic>
            <a:graphicData uri="http://schemas.microsoft.com/office/drawing/2010/slicer">
              <sle:slicer xmlns:sle="http://schemas.microsoft.com/office/drawing/2010/slicer" name="Document Type"/>
            </a:graphicData>
          </a:graphic>
        </xdr:graphicFrame>
      </mc:Choice>
      <mc:Fallback xmlns="">
        <xdr:sp macro="" textlink="">
          <xdr:nvSpPr>
            <xdr:cNvPr id="0" name=""/>
            <xdr:cNvSpPr>
              <a:spLocks noTextEdit="1"/>
            </xdr:cNvSpPr>
          </xdr:nvSpPr>
          <xdr:spPr>
            <a:xfrm>
              <a:off x="270933" y="4588088"/>
              <a:ext cx="1828800" cy="11861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447887</xdr:colOff>
      <xdr:row>2</xdr:row>
      <xdr:rowOff>187961</xdr:rowOff>
    </xdr:from>
    <xdr:to>
      <xdr:col>8</xdr:col>
      <xdr:colOff>787400</xdr:colOff>
      <xdr:row>8</xdr:row>
      <xdr:rowOff>84668</xdr:rowOff>
    </xdr:to>
    <mc:AlternateContent xmlns:mc="http://schemas.openxmlformats.org/markup-compatibility/2006" xmlns:a14="http://schemas.microsoft.com/office/drawing/2010/main">
      <mc:Choice Requires="a14">
        <xdr:graphicFrame macro="">
          <xdr:nvGraphicFramePr>
            <xdr:cNvPr id="10"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208954" y="712894"/>
              <a:ext cx="3810846" cy="10227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603250</xdr:colOff>
      <xdr:row>10</xdr:row>
      <xdr:rowOff>182348</xdr:rowOff>
    </xdr:from>
    <xdr:to>
      <xdr:col>15</xdr:col>
      <xdr:colOff>442383</xdr:colOff>
      <xdr:row>31</xdr:row>
      <xdr:rowOff>148165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15875</xdr:colOff>
      <xdr:row>2</xdr:row>
      <xdr:rowOff>174625</xdr:rowOff>
    </xdr:from>
    <xdr:to>
      <xdr:col>4</xdr:col>
      <xdr:colOff>352425</xdr:colOff>
      <xdr:row>10</xdr:row>
      <xdr:rowOff>104140</xdr:rowOff>
    </xdr:to>
    <mc:AlternateContent xmlns:mc="http://schemas.openxmlformats.org/markup-compatibility/2006" xmlns:a14="http://schemas.microsoft.com/office/drawing/2010/main">
      <mc:Choice Requires="a14">
        <xdr:graphicFrame macro="">
          <xdr:nvGraphicFramePr>
            <xdr:cNvPr id="4" name="Company 10"/>
            <xdr:cNvGraphicFramePr/>
          </xdr:nvGraphicFramePr>
          <xdr:xfrm>
            <a:off x="0" y="0"/>
            <a:ext cx="0" cy="0"/>
          </xdr:xfrm>
          <a:graphic>
            <a:graphicData uri="http://schemas.microsoft.com/office/drawing/2010/slicer">
              <sle:slicer xmlns:sle="http://schemas.microsoft.com/office/drawing/2010/slicer" name="Company 10"/>
            </a:graphicData>
          </a:graphic>
        </xdr:graphicFrame>
      </mc:Choice>
      <mc:Fallback xmlns="">
        <xdr:sp macro="" textlink="">
          <xdr:nvSpPr>
            <xdr:cNvPr id="0" name=""/>
            <xdr:cNvSpPr>
              <a:spLocks noTextEdit="1"/>
            </xdr:cNvSpPr>
          </xdr:nvSpPr>
          <xdr:spPr>
            <a:xfrm>
              <a:off x="280458" y="703792"/>
              <a:ext cx="1828800" cy="146409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15875</xdr:colOff>
      <xdr:row>11</xdr:row>
      <xdr:rowOff>4445</xdr:rowOff>
    </xdr:from>
    <xdr:to>
      <xdr:col>4</xdr:col>
      <xdr:colOff>352425</xdr:colOff>
      <xdr:row>17</xdr:row>
      <xdr:rowOff>52070</xdr:rowOff>
    </xdr:to>
    <mc:AlternateContent xmlns:mc="http://schemas.openxmlformats.org/markup-compatibility/2006" xmlns:a14="http://schemas.microsoft.com/office/drawing/2010/main">
      <mc:Choice Requires="a14">
        <xdr:graphicFrame macro="">
          <xdr:nvGraphicFramePr>
            <xdr:cNvPr id="8" name="Open 5"/>
            <xdr:cNvGraphicFramePr/>
          </xdr:nvGraphicFramePr>
          <xdr:xfrm>
            <a:off x="0" y="0"/>
            <a:ext cx="0" cy="0"/>
          </xdr:xfrm>
          <a:graphic>
            <a:graphicData uri="http://schemas.microsoft.com/office/drawing/2010/slicer">
              <sle:slicer xmlns:sle="http://schemas.microsoft.com/office/drawing/2010/slicer" name="Open 5"/>
            </a:graphicData>
          </a:graphic>
        </xdr:graphicFrame>
      </mc:Choice>
      <mc:Fallback xmlns="">
        <xdr:sp macro="" textlink="">
          <xdr:nvSpPr>
            <xdr:cNvPr id="0" name=""/>
            <xdr:cNvSpPr>
              <a:spLocks noTextEdit="1"/>
            </xdr:cNvSpPr>
          </xdr:nvSpPr>
          <xdr:spPr>
            <a:xfrm>
              <a:off x="280458" y="2258695"/>
              <a:ext cx="1828800" cy="1190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585258</xdr:colOff>
      <xdr:row>2</xdr:row>
      <xdr:rowOff>174624</xdr:rowOff>
    </xdr:from>
    <xdr:to>
      <xdr:col>7</xdr:col>
      <xdr:colOff>622299</xdr:colOff>
      <xdr:row>10</xdr:row>
      <xdr:rowOff>101599</xdr:rowOff>
    </xdr:to>
    <mc:AlternateContent xmlns:mc="http://schemas.openxmlformats.org/markup-compatibility/2006" xmlns:a14="http://schemas.microsoft.com/office/drawing/2010/main">
      <mc:Choice Requires="a14">
        <xdr:graphicFrame macro="">
          <xdr:nvGraphicFramePr>
            <xdr:cNvPr id="6"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2346325" y="699557"/>
              <a:ext cx="2644774" cy="1425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16088</xdr:colOff>
      <xdr:row>17</xdr:row>
      <xdr:rowOff>145627</xdr:rowOff>
    </xdr:from>
    <xdr:to>
      <xdr:col>4</xdr:col>
      <xdr:colOff>354754</xdr:colOff>
      <xdr:row>31</xdr:row>
      <xdr:rowOff>4869</xdr:rowOff>
    </xdr:to>
    <mc:AlternateContent xmlns:mc="http://schemas.openxmlformats.org/markup-compatibility/2006" xmlns:a14="http://schemas.microsoft.com/office/drawing/2010/main">
      <mc:Choice Requires="a14">
        <xdr:graphicFrame macro="">
          <xdr:nvGraphicFramePr>
            <xdr:cNvPr id="3" name="Document Type 1"/>
            <xdr:cNvGraphicFramePr/>
          </xdr:nvGraphicFramePr>
          <xdr:xfrm>
            <a:off x="0" y="0"/>
            <a:ext cx="0" cy="0"/>
          </xdr:xfrm>
          <a:graphic>
            <a:graphicData uri="http://schemas.microsoft.com/office/drawing/2010/slicer">
              <sle:slicer xmlns:sle="http://schemas.microsoft.com/office/drawing/2010/slicer" name="Document Type 1"/>
            </a:graphicData>
          </a:graphic>
        </xdr:graphicFrame>
      </mc:Choice>
      <mc:Fallback xmlns="">
        <xdr:sp macro="" textlink="">
          <xdr:nvSpPr>
            <xdr:cNvPr id="0" name=""/>
            <xdr:cNvSpPr>
              <a:spLocks noTextEdit="1"/>
            </xdr:cNvSpPr>
          </xdr:nvSpPr>
          <xdr:spPr>
            <a:xfrm>
              <a:off x="287021" y="3473027"/>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Kim R. Duey" refreshedDate="42850.39239641204" backgroundQuery="1" createdVersion="4" refreshedVersion="6" minRefreshableVersion="3" recordCount="0" supportSubquery="1" supportAdvancedDrill="1">
  <cacheSource type="external" connectionId="1"/>
  <cacheFields count="11">
    <cacheField name="[Measures].[Amount LCY]" caption="Amount LCY" numFmtId="0" hierarchy="39" level="32767"/>
    <cacheField name="[Bill-to Customer].[Customer].[Customer]" caption="Customer" numFmtId="0" hierarchy="4" level="1" mappingCount="7">
      <sharedItems count="10">
        <s v="[Bill-to Customer].[Customer].&amp;[C100008]" c="C100008 - Blanemark Hifi Shop" cp="7">
          <x/>
          <x/>
          <x/>
          <x/>
          <x/>
          <x/>
          <x/>
        </s>
        <s v="[Bill-to Customer].[Customer].&amp;[C100026]" c="C100026 - Designstudio Gmunden" cp="7">
          <x/>
          <x v="1"/>
          <x v="1"/>
          <x/>
          <x/>
          <x/>
          <x v="1"/>
        </s>
        <s v="[Bill-to Customer].[Customer].&amp;[C100031]" c="C100031 - Englunds Kontorsmobler AB" cp="7">
          <x/>
          <x v="2"/>
          <x v="2"/>
          <x/>
          <x/>
          <x/>
          <x v="2"/>
        </s>
        <s v="[Bill-to Customer].[Customer].&amp;[C100050]" c="C100050 - Lauritzen Kontorm¢bler A/S" cp="7">
          <x/>
          <x v="3"/>
          <x v="3"/>
          <x/>
          <x/>
          <x/>
          <x v="3"/>
        </s>
        <s v="[Bill-to Customer].[Customer].&amp;[C100059]" c="C100059 - Meersen Meubelen" cp="7">
          <x/>
          <x v="4"/>
          <x v="4"/>
          <x/>
          <x/>
          <x/>
          <x v="4"/>
        </s>
        <s v="[Bill-to Customer].[Customer].&amp;[C100060]" c="C100060 - MEMA Ljubljana d.o.o." cp="7">
          <x/>
          <x v="5"/>
          <x v="5"/>
          <x/>
          <x/>
          <x/>
          <x v="5"/>
        </s>
        <s v="[Bill-to Customer].[Customer].&amp;[C100064]" c="C100064 - Mobel Siegfried" cp="7">
          <x/>
          <x v="6"/>
          <x v="1"/>
          <x/>
          <x/>
          <x/>
          <x v="6"/>
        </s>
        <s v="[Bill-to Customer].[Customer].&amp;[C100083]" c="C100083 - Stanfords" cp="7">
          <x v="1"/>
          <x v="7"/>
          <x v="6"/>
          <x v="1"/>
          <x v="1"/>
          <x v="1"/>
          <x v="7"/>
        </s>
        <s v="[Bill-to Customer].[Customer].&amp;[C100086]" c="C100086 - Top Action Sports" cp="7">
          <x v="1"/>
          <x v="8"/>
          <x v="6"/>
          <x v="1"/>
          <x v="2"/>
          <x v="2"/>
          <x v="8"/>
        </s>
        <s v="[Bill-to Customer].[Customer].&amp;[C100099]" c="C100099 - Voltive Systems" cp="7">
          <x v="1"/>
          <x v="9"/>
          <x v="6"/>
          <x v="1"/>
          <x v="1"/>
          <x v="3"/>
          <x v="9"/>
        </s>
      </sharedItems>
      <mpMap v="2"/>
      <mpMap v="3"/>
      <mpMap v="4"/>
      <mpMap v="5"/>
      <mpMap v="6"/>
      <mpMap v="7"/>
      <mpMap v="8"/>
    </cacheField>
    <cacheField name="[Bill-to Customer].[Customer].[Customer].[Business Posting Group]" caption="Business Posting Group" propertyName="Business Posting Group" numFmtId="0" hierarchy="4" level="1" memberPropertyField="1">
      <sharedItems count="2">
        <s v="Customers and vendors in EU"/>
        <s v="Customers and Vendors in North America"/>
      </sharedItems>
    </cacheField>
    <cacheField name="[Bill-to Customer].[Customer].[Customer].[City]" caption="City" propertyName="City" numFmtId="0" hierarchy="4" level="1" memberPropertyField="1">
      <sharedItems count="10">
        <s v="London"/>
        <s v="Gmunden"/>
        <s v="Norrkobing"/>
        <s v="Ålborg"/>
        <s v="Arnhem"/>
        <s v="Ljubljana"/>
        <s v="Wien"/>
        <s v="Fort Wayne"/>
        <s v="Atlanta"/>
        <s v="Miami"/>
      </sharedItems>
    </cacheField>
    <cacheField name="[Bill-to Customer].[Customer].[Customer].[Country]" caption="Country" propertyName="Country" numFmtId="0" hierarchy="4" level="1" memberPropertyField="1">
      <sharedItems count="7">
        <s v="Great Britain"/>
        <s v="Austria"/>
        <s v="Sweden"/>
        <s v="Denmark"/>
        <s v="Netherlands"/>
        <s v="Slovenia"/>
        <s v="USA"/>
      </sharedItems>
    </cacheField>
    <cacheField name="[Bill-to Customer].[Customer].[Customer].[Customer Posting Group]" caption="Customer Posting Group" propertyName="Customer Posting Group" numFmtId="0" hierarchy="4" level="1" memberPropertyField="1">
      <sharedItems count="2">
        <s v="EU"/>
        <s v="NA"/>
      </sharedItems>
    </cacheField>
    <cacheField name="[Bill-to Customer].[Customer].[Customer].[Salesperson on Customer Card]" caption="Salesperson on Customer Card" propertyName="Salesperson on Customer Card" numFmtId="0" hierarchy="4" level="1" memberPropertyField="1">
      <sharedItems count="3">
        <s v="Peter Saddow"/>
        <s v="Linda Martin"/>
        <s v="Bart Duncan"/>
      </sharedItems>
    </cacheField>
    <cacheField name="[Bill-to Customer].[Customer].[Customer].[State]" caption="State" propertyName="State" numFmtId="0" hierarchy="4" level="1" memberPropertyField="1">
      <sharedItems count="4">
        <s v=""/>
        <s v="IN"/>
        <s v="GA"/>
        <s v="FL"/>
      </sharedItems>
    </cacheField>
    <cacheField name="[Bill-to Customer].[Customer].[Customer].[Customer No]" caption="Customer No" propertyName="Customer No" numFmtId="0" hierarchy="4" level="1" memberPropertyField="1">
      <sharedItems count="10">
        <s v="C100008"/>
        <s v="C100026"/>
        <s v="C100031"/>
        <s v="C100050"/>
        <s v="C100059"/>
        <s v="C100060"/>
        <s v="C100064"/>
        <s v="C100083"/>
        <s v="C100086"/>
        <s v="C100099"/>
      </sharedItems>
    </cacheField>
    <cacheField name="[Salesperson on Document].[Salesperson on Document].[Salesperson on Document]" caption="Salesperson on Document" numFmtId="0" hierarchy="24" level="1">
      <sharedItems containsSemiMixedTypes="0" containsString="0"/>
    </cacheField>
    <cacheField name="[Salesperson on Document].[Salesperson on Document].[Salesperson on Document].[Salesperson on Document Code]" caption="Salesperson on Document Code" propertyName="Salesperson on Document Code" numFmtId="0" hierarchy="24" level="1" memberPropertyField="1">
      <sharedItems containsSemiMixedTypes="0" containsString="0"/>
    </cacheField>
  </cacheFields>
  <cacheHierarchies count="48">
    <cacheHierarchy uniqueName="[Aging].[Aging]" caption="Aging" attribute="1" keyAttribute="1" defaultMemberUniqueName="[Aging].[Aging].[All Aging]" allUniqueName="[Aging].[Aging].[All Aging]" dimensionUniqueName="[Aging]" displayFolder="" count="2" unbalanced="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2"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2" unbalanced="0">
      <fieldsUsage count="2">
        <fieldUsage x="-1"/>
        <fieldUsage x="1"/>
      </fieldsUsage>
    </cacheHierarchy>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2" unbalanced="0">
      <fieldsUsage count="2">
        <fieldUsage x="-1"/>
        <fieldUsage x="9"/>
      </fieldsUsage>
    </cacheHierarchy>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cacheHierarchy uniqueName="[Measures].[Amount LCY]" caption="Amount LCY" measure="1" displayFolder="Local Currency" measureGroup="Receivables Transactions" count="0" oneField="1">
      <fieldsUsage count="1">
        <fieldUsage x="0"/>
      </fieldsUsage>
    </cacheHierarchy>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dimensions count="13">
    <dimension name="Aging" uniqueName="[Aging]" caption="Aging"/>
    <dimension name="Bill-to Customer" uniqueName="[Bill-to Customer]" caption="Bill-to Customer"/>
    <dimension name="Company" uniqueName="[Company]" caption="Company"/>
    <dimension name="Currency" uniqueName="[Currency]" caption="Currency"/>
    <dimension name="Customer Document" uniqueName="[Customer Document]" caption="Customer Document"/>
    <dimension name="Date Calculation" uniqueName="[Date Calculation]" caption="Date Calculation"/>
    <dimension name="Global Dimension 1" uniqueName="[Global Dimension 1]" caption="Global Dimension 1"/>
    <dimension name="Global Dimension 2" uniqueName="[Global Dimension 2]" caption="Global Dimension 2"/>
    <dimension measure="1" name="Measures" uniqueName="[Measures]" caption="Measures"/>
    <dimension name="Open" uniqueName="[Open]" caption="Open"/>
    <dimension name="Posting Date" uniqueName="[Posting Date]" caption="Posting Date"/>
    <dimension name="Salesperson on Document" uniqueName="[Salesperson on Document]" caption="Salesperson on Document"/>
    <dimension name="Sell-to Customer" uniqueName="[Sell-to Customer]" caption="Sell-to Customer"/>
  </dimensions>
  <measureGroups count="1">
    <measureGroup name="Receivables Transactions" caption="Receivables Transactions"/>
  </measureGroups>
  <maps count="11">
    <map measureGroup="0" dimension="0"/>
    <map measureGroup="0" dimension="1"/>
    <map measureGroup="0" dimension="2"/>
    <map measureGroup="0" dimension="3"/>
    <map measureGroup="0" dimension="4"/>
    <map measureGroup="0" dimension="6"/>
    <map measureGroup="0" dimension="7"/>
    <map measureGroup="0" dimension="9"/>
    <map measureGroup="0" dimension="10"/>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0.xml><?xml version="1.0" encoding="utf-8"?>
<pivotCacheDefinition xmlns="http://schemas.openxmlformats.org/spreadsheetml/2006/main" xmlns:r="http://schemas.openxmlformats.org/officeDocument/2006/relationships" saveData="0" refreshedBy="Kim R. Duey" refreshedDate="42850.388636226853"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48">
    <cacheHierarchy uniqueName="[Aging].[Aging]" caption="Aging" attribute="1" keyAttribute="1" defaultMemberUniqueName="[Aging].[Aging].[All Aging]" allUniqueName="[Aging].[Aging].[All Aging]" dimensionUniqueName="[Aging]" displayFolder="" count="0" unbalanced="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extLst>
    <ext xmlns:x14="http://schemas.microsoft.com/office/spreadsheetml/2009/9/main" uri="{725AE2AE-9491-48be-B2B4-4EB974FC3084}">
      <x14:pivotCacheDefinition slicerData="1" pivotCacheId="531" supportSubqueryNonVisual="1" supportSubqueryCalcMem="1" supportAddCalcMems="1"/>
    </ext>
  </extLst>
</pivotCacheDefinition>
</file>

<file path=xl/pivotCache/pivotCacheDefinition11.xml><?xml version="1.0" encoding="utf-8"?>
<pivotCacheDefinition xmlns="http://schemas.openxmlformats.org/spreadsheetml/2006/main" xmlns:r="http://schemas.openxmlformats.org/officeDocument/2006/relationships" saveData="0" refreshedBy="Kim R. Duey" refreshedDate="42850.390177546295"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48">
    <cacheHierarchy uniqueName="[Aging].[Aging]" caption="Aging" attribute="1" keyAttribute="1" defaultMemberUniqueName="[Aging].[Aging].[All Aging]" allUniqueName="[Aging].[Aging].[All Aging]" dimensionUniqueName="[Aging]" displayFolder="" count="2" unbalanced="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2"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0"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0"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extLst>
    <ext xmlns:x14="http://schemas.microsoft.com/office/spreadsheetml/2009/9/main" uri="{725AE2AE-9491-48be-B2B4-4EB974FC3084}">
      <x14:pivotCacheDefinition slicerData="1" pivotCacheId="532" supportSubqueryNonVisual="1" supportSubqueryCalcMem="1" supportAddCalcMems="1"/>
    </ext>
  </extLst>
</pivotCacheDefinition>
</file>

<file path=xl/pivotCache/pivotCacheDefinition12.xml><?xml version="1.0" encoding="utf-8"?>
<pivotCacheDefinition xmlns="http://schemas.openxmlformats.org/spreadsheetml/2006/main" xmlns:r="http://schemas.openxmlformats.org/officeDocument/2006/relationships" saveData="0" refreshedBy="Kim R. Duey" refreshedDate="42850.454601041667"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48">
    <cacheHierarchy uniqueName="[Aging].[Aging]" caption="Aging" attribute="1" keyAttribute="1" defaultMemberUniqueName="[Aging].[Aging].[All Aging]" allUniqueName="[Aging].[Aging].[All Aging]" dimensionUniqueName="[Aging]" displayFolder="" count="2" unbalanced="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0"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0"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2"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extLst>
    <ext xmlns:x14="http://schemas.microsoft.com/office/spreadsheetml/2009/9/main" uri="{725AE2AE-9491-48be-B2B4-4EB974FC3084}">
      <x14:pivotCacheDefinition slicerData="1" pivotCacheId="533"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850.394480208335" backgroundQuery="1" createdVersion="4" refreshedVersion="6" minRefreshableVersion="3" recordCount="0" supportSubquery="1" supportAdvancedDrill="1">
  <cacheSource type="external" connectionId="1"/>
  <cacheFields count="4">
    <cacheField name="[Measures].[Amount LCY]" caption="Amount LCY" numFmtId="0" hierarchy="39" level="32767"/>
    <cacheField name="[Salesperson on Document].[Salesperson on Document].[Salesperson on Document]" caption="Salesperson on Document" numFmtId="0" hierarchy="24" level="1" mappingCount="1">
      <sharedItems count="7">
        <s v="[Salesperson on Document].[Salesperson on Document].&amp;[AH]" c="Annette Hill" cp="1">
          <x/>
        </s>
        <s v="[Salesperson on Document].[Salesperson on Document].&amp;[BD]" c="Bart Duncan" cp="1">
          <x v="1"/>
        </s>
        <s v="[Salesperson on Document].[Salesperson on Document].&amp;[JR]" c="John Roberts" cp="1">
          <x v="2"/>
        </s>
        <s v="[Salesperson on Document].[Salesperson on Document].&amp;[LM]" c="Linda Martin" cp="1">
          <x v="3"/>
        </s>
        <s v="[Salesperson on Document].[Salesperson on Document].&amp;[MD]" c="Mary A. Dempsey" cp="1">
          <x v="4"/>
        </s>
        <s v="[Salesperson on Document].[Salesperson on Document].&amp;[PS]" c="Peter Saddow" cp="1">
          <x v="5"/>
        </s>
        <s v="[Salesperson on Document].[Salesperson on Document].&amp;[RH]" c="Roberto Hernandez" cp="1">
          <x v="6"/>
        </s>
      </sharedItems>
      <mpMap v="2"/>
    </cacheField>
    <cacheField name="[Salesperson on Document].[Salesperson on Document].[Salesperson on Document].[Salesperson on Document Code]" caption="Salesperson on Document Code" propertyName="Salesperson on Document Code" numFmtId="0" hierarchy="24" level="1" memberPropertyField="1">
      <sharedItems count="7">
        <s v="AH"/>
        <s v="BD"/>
        <s v="JR"/>
        <s v="LM"/>
        <s v="MD"/>
        <s v="PS"/>
        <s v="RH"/>
      </sharedItems>
    </cacheField>
    <cacheField name="[Aging].[Aging].[Aging]" caption="Aging" numFmtId="0" level="1">
      <sharedItems count="5">
        <s v="[Aging].[Aging].&amp;[1]" c="Current"/>
        <s v="[Aging].[Aging].&amp;[3]" c="1-30"/>
        <s v="[Aging].[Aging].&amp;[4]" c="31-60"/>
        <s v="[Aging].[Aging].&amp;[5]" c="61-90"/>
        <s v="[Aging].[Aging].&amp;[11]" c="91+"/>
      </sharedItems>
    </cacheField>
  </cacheFields>
  <cacheHierarchies count="48">
    <cacheHierarchy uniqueName="[Aging].[Aging]" caption="Aging" attribute="1" keyAttribute="1" defaultMemberUniqueName="[Aging].[Aging].[All Aging]" allUniqueName="[Aging].[Aging].[All Aging]" dimensionUniqueName="[Aging]" displayFolder="" count="2" unbalanced="0">
      <fieldsUsage count="2">
        <fieldUsage x="-1"/>
        <fieldUsage x="3"/>
      </fieldsUsage>
    </cacheHierarchy>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2"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2" unbalanced="0">
      <fieldsUsage count="2">
        <fieldUsage x="-1"/>
        <fieldUsage x="1"/>
      </fieldsUsage>
    </cacheHierarchy>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cacheHierarchy uniqueName="[Measures].[Amount LCY]" caption="Amount LCY" measure="1" displayFolder="Local Currency" measureGroup="Receivables Transactions" count="0" oneField="1">
      <fieldsUsage count="1">
        <fieldUsage x="0"/>
      </fieldsUsage>
    </cacheHierarchy>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dimensions count="13">
    <dimension name="Aging" uniqueName="[Aging]" caption="Aging"/>
    <dimension name="Bill-to Customer" uniqueName="[Bill-to Customer]" caption="Bill-to Customer"/>
    <dimension name="Company" uniqueName="[Company]" caption="Company"/>
    <dimension name="Currency" uniqueName="[Currency]" caption="Currency"/>
    <dimension name="Customer Document" uniqueName="[Customer Document]" caption="Customer Document"/>
    <dimension name="Date Calculation" uniqueName="[Date Calculation]" caption="Date Calculation"/>
    <dimension name="Global Dimension 1" uniqueName="[Global Dimension 1]" caption="Global Dimension 1"/>
    <dimension name="Global Dimension 2" uniqueName="[Global Dimension 2]" caption="Global Dimension 2"/>
    <dimension measure="1" name="Measures" uniqueName="[Measures]" caption="Measures"/>
    <dimension name="Open" uniqueName="[Open]" caption="Open"/>
    <dimension name="Posting Date" uniqueName="[Posting Date]" caption="Posting Date"/>
    <dimension name="Salesperson on Document" uniqueName="[Salesperson on Document]" caption="Salesperson on Document"/>
    <dimension name="Sell-to Customer" uniqueName="[Sell-to Customer]" caption="Sell-to Customer"/>
  </dimensions>
  <measureGroups count="1">
    <measureGroup name="Receivables Transactions" caption="Receivables Transactions"/>
  </measureGroups>
  <maps count="11">
    <map measureGroup="0" dimension="0"/>
    <map measureGroup="0" dimension="1"/>
    <map measureGroup="0" dimension="2"/>
    <map measureGroup="0" dimension="3"/>
    <map measureGroup="0" dimension="4"/>
    <map measureGroup="0" dimension="6"/>
    <map measureGroup="0" dimension="7"/>
    <map measureGroup="0" dimension="9"/>
    <map measureGroup="0" dimension="10"/>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Kim R. Duey" refreshedDate="42850.396505671299" backgroundQuery="1" createdVersion="4" refreshedVersion="6" minRefreshableVersion="3" recordCount="0" supportSubquery="1" supportAdvancedDrill="1">
  <cacheSource type="external" connectionId="1"/>
  <cacheFields count="12">
    <cacheField name="[Measures].[Amount]" caption="Amount" numFmtId="0" hierarchy="38" level="32767"/>
    <cacheField name="[Bill-to Customer].[Customer].[Customer]" caption="Customer" numFmtId="0" hierarchy="4" level="1" mappingCount="7">
      <sharedItems count="134">
        <s v="[Bill-to Customer].[Customer].&amp;[C100008]" c="C100008 - Blanemark Hifi Shop" cp="7">
          <x/>
          <x/>
          <x/>
          <x/>
          <x/>
          <x/>
          <x/>
        </s>
        <s v="[Bill-to Customer].[Customer].&amp;[C100012]" c="C100012 - Bainbridges" cp="7">
          <x v="1"/>
          <x v="1"/>
          <x v="1"/>
          <x v="1"/>
          <x v="1"/>
          <x v="1"/>
          <x v="1"/>
        </s>
        <s v="[Bill-to Customer].[Customer].&amp;[C100013]" c="C100013 - Candoxy Kontor A/S" cp="7">
          <x/>
          <x v="2"/>
          <x v="2"/>
          <x/>
          <x/>
          <x/>
          <x v="2"/>
        </s>
        <s v="[Bill-to Customer].[Customer].&amp;[C100014]" c="C100014 - Candoxy Nederland BV" cp="7">
          <x/>
          <x v="3"/>
          <x v="3"/>
          <x/>
          <x/>
          <x/>
          <x v="3"/>
        </s>
        <s v="[Bill-to Customer].[Customer].&amp;[C100015]" c="C100015 - Carl Anthony" cp="7">
          <x/>
          <x v="2"/>
          <x v="2"/>
          <x/>
          <x/>
          <x/>
          <x v="4"/>
        </s>
        <s v="[Bill-to Customer].[Customer].&amp;[C100017]" c="C100017 - Centromerkur d.o.o." cp="7">
          <x/>
          <x v="4"/>
          <x v="4"/>
          <x/>
          <x v="2"/>
          <x/>
          <x v="5"/>
        </s>
        <s v="[Bill-to Customer].[Customer].&amp;[C100018]" c="C100018 - City Of Chicago" cp="7">
          <x v="1"/>
          <x v="5"/>
          <x v="5"/>
          <x v="2"/>
          <x v="3"/>
          <x v="2"/>
          <x v="6"/>
        </s>
        <s v="[Bill-to Customer].[Customer].&amp;[C100019]" c="C100019 - Corporacion Beta" cp="7">
          <x/>
          <x v="6"/>
          <x v="6"/>
          <x/>
          <x/>
          <x/>
          <x v="7"/>
        </s>
        <s v="[Bill-to Customer].[Customer].&amp;[C100020]" c="C100020 - Cronus Cardoxy Procurement" cp="7">
          <x/>
          <x v="7"/>
          <x v="7"/>
          <x/>
          <x v="2"/>
          <x/>
          <x v="8"/>
        </s>
        <s v="[Bill-to Customer].[Customer].&amp;[C100021]" c="C100021 - Cronus Cardoxy Sales" cp="7">
          <x/>
          <x v="8"/>
          <x v="2"/>
          <x/>
          <x/>
          <x/>
          <x v="9"/>
        </s>
        <s v="[Bill-to Customer].[Customer].&amp;[C100023]" c="C100023 - Deerfield Graphics Company" cp="7">
          <x v="1"/>
          <x v="9"/>
          <x v="5"/>
          <x v="2"/>
          <x v="4"/>
          <x v="3"/>
          <x v="10"/>
        </s>
        <s v="[Bill-to Customer].[Customer].&amp;[C100025]" c="C100025 - Derringers Resturants" cp="7">
          <x v="1"/>
          <x v="9"/>
          <x v="5"/>
          <x v="2"/>
          <x v="3"/>
          <x v="3"/>
          <x v="11"/>
        </s>
        <s v="[Bill-to Customer].[Customer].&amp;[C100026]" c="C100026 - Designstudio Gmunden" cp="7">
          <x/>
          <x v="10"/>
          <x v="8"/>
          <x/>
          <x/>
          <x/>
          <x v="12"/>
        </s>
        <s v="[Bill-to Customer].[Customer].&amp;[C100029]" c="C100029 - Elkhorn Airport" cp="7">
          <x v="1"/>
          <x v="11"/>
          <x v="1"/>
          <x v="1"/>
          <x v="1"/>
          <x v="4"/>
          <x v="13"/>
        </s>
        <s v="[Bill-to Customer].[Customer].&amp;[C100030]" c="C100030 - Stutringers" cp="7">
          <x v="1"/>
          <x v="11"/>
          <x v="1"/>
          <x v="1"/>
          <x v="4"/>
          <x v="4"/>
          <x v="14"/>
        </s>
        <s v="[Bill-to Customer].[Customer].&amp;[C100031]" c="C100031 - Englunds Kontorsmobler AB" cp="7">
          <x/>
          <x v="12"/>
          <x v="9"/>
          <x/>
          <x/>
          <x/>
          <x v="15"/>
        </s>
        <s v="[Bill-to Customer].[Customer].&amp;[C100032]" c="C100032 - EXPORTLES d.o.o." cp="7">
          <x/>
          <x v="13"/>
          <x v="4"/>
          <x/>
          <x v="2"/>
          <x/>
          <x v="16"/>
        </s>
        <s v="[Bill-to Customer].[Customer].&amp;[C100033]" c="C100033 - Fairway Sound" cp="7">
          <x v="1"/>
          <x v="14"/>
          <x v="5"/>
          <x v="2"/>
          <x v="4"/>
          <x v="5"/>
          <x v="17"/>
        </s>
        <s v="[Bill-to Customer].[Customer].&amp;[C100035]" c="C100035 - First Touch Marketing" cp="7">
          <x v="1"/>
          <x v="9"/>
          <x v="5"/>
          <x v="2"/>
          <x v="3"/>
          <x v="3"/>
          <x v="18"/>
        </s>
        <s v="[Bill-to Customer].[Customer].&amp;[C100036]" c="C100036 - Francematic" cp="7">
          <x/>
          <x v="15"/>
          <x v="10"/>
          <x/>
          <x/>
          <x/>
          <x v="19"/>
        </s>
        <s v="[Bill-to Customer].[Customer].&amp;[C100037]" c="C100037 - Tempsons Tropies" cp="7">
          <x v="1"/>
          <x v="16"/>
          <x v="5"/>
          <x v="2"/>
          <x v="4"/>
          <x v="6"/>
          <x v="20"/>
        </s>
        <s v="[Bill-to Customer].[Customer].&amp;[C100038]" c="C100038 - Gagn &amp; Gaman" cp="7">
          <x/>
          <x v="17"/>
          <x v="11"/>
          <x/>
          <x/>
          <x/>
          <x v="21"/>
        </s>
        <s v="[Bill-to Customer].[Customer].&amp;[C100039]" c="C100039 - Gary's Sports" cp="7">
          <x v="1"/>
          <x v="18"/>
          <x v="5"/>
          <x v="2"/>
          <x v="3"/>
          <x v="7"/>
          <x v="22"/>
        </s>
        <s v="[Bill-to Customer].[Customer].&amp;[C100040]" c="C100040 - Guildford Water Department" cp="7">
          <x v="1"/>
          <x v="9"/>
          <x v="5"/>
          <x v="2"/>
          <x v="1"/>
          <x v="3"/>
          <x v="23"/>
        </s>
        <s v="[Bill-to Customer].[Customer].&amp;[C100041]" c="C100041 - Heimilisprydi" cp="7">
          <x/>
          <x v="19"/>
          <x v="11"/>
          <x/>
          <x/>
          <x/>
          <x v="24"/>
        </s>
        <s v="[Bill-to Customer].[Customer].&amp;[C100042]" c="C100042 - Helguera industrial" cp="7">
          <x/>
          <x v="20"/>
          <x v="6"/>
          <x/>
          <x v="2"/>
          <x/>
          <x v="25"/>
        </s>
        <s v="[Bill-to Customer].[Customer].&amp;[C100044]" c="C100044 - Hotel Pferdesee" cp="7">
          <x/>
          <x v="21"/>
          <x v="7"/>
          <x/>
          <x v="2"/>
          <x/>
          <x v="26"/>
        </s>
        <s v="[Bill-to Customer].[Customer].&amp;[C100046]" c="C100046 - John Haddock Insurance Co." cp="7">
          <x v="1"/>
          <x v="22"/>
          <x v="5"/>
          <x v="2"/>
          <x v="5"/>
          <x v="8"/>
          <x v="27"/>
        </s>
        <s v="[Bill-to Customer].[Customer].&amp;[C100049]" c="C100049 - Konberg Tapet AB" cp="7">
          <x/>
          <x v="23"/>
          <x v="9"/>
          <x/>
          <x v="2"/>
          <x/>
          <x v="28"/>
        </s>
        <s v="[Bill-to Customer].[Customer].&amp;[C100050]" c="C100050 - Lauritzen Kontorm¢bler A/S" cp="7">
          <x/>
          <x v="24"/>
          <x v="2"/>
          <x/>
          <x/>
          <x/>
          <x v="29"/>
        </s>
        <s v="[Bill-to Customer].[Customer].&amp;[C100051]" c="C100051 - Libros S.A." cp="7">
          <x/>
          <x v="25"/>
          <x v="6"/>
          <x/>
          <x v="2"/>
          <x/>
          <x v="30"/>
        </s>
        <s v="[Bill-to Customer].[Customer].&amp;[C100052]" c="C100052 - Livre Importants" cp="7">
          <x/>
          <x v="26"/>
          <x v="10"/>
          <x/>
          <x/>
          <x/>
          <x v="31"/>
        </s>
        <s v="[Bill-to Customer].[Customer].&amp;[C100053]" c="C100053 - London Candoxy Storage Campus" cp="7">
          <x v="1"/>
          <x/>
          <x v="1"/>
          <x v="1"/>
          <x v="4"/>
          <x v="1"/>
          <x v="32"/>
        </s>
        <s v="[Bill-to Customer].[Customer].&amp;[C100054]" c="C100054 - London Candoxy Storage Campus" cp="7">
          <x v="1"/>
          <x/>
          <x v="1"/>
          <x v="1"/>
          <x v="4"/>
          <x v="1"/>
          <x v="33"/>
        </s>
        <s v="[Bill-to Customer].[Customer].&amp;[C100056]" c="C100056 - Lovaina Contractors" cp="7">
          <x/>
          <x v="27"/>
          <x v="12"/>
          <x/>
          <x/>
          <x/>
          <x v="34"/>
        </s>
        <s v="[Bill-to Customer].[Customer].&amp;[C100058]" c="C100058 - Marsholm Karmstol" cp="7">
          <x/>
          <x v="28"/>
          <x v="9"/>
          <x/>
          <x v="2"/>
          <x/>
          <x v="35"/>
        </s>
        <s v="[Bill-to Customer].[Customer].&amp;[C100059]" c="C100059 - Meersen Meubelen" cp="7">
          <x/>
          <x v="29"/>
          <x v="3"/>
          <x/>
          <x/>
          <x/>
          <x v="36"/>
        </s>
        <s v="[Bill-to Customer].[Customer].&amp;[C100060]" c="C100060 - MEMA Ljubljana d.o.o." cp="7">
          <x/>
          <x v="13"/>
          <x v="4"/>
          <x/>
          <x/>
          <x/>
          <x v="37"/>
        </s>
        <s v="[Bill-to Customer].[Customer].&amp;[C100062]" c="C100062 - Michael Feit - Mobelhaus" cp="7">
          <x/>
          <x v="30"/>
          <x v="8"/>
          <x/>
          <x v="2"/>
          <x/>
          <x v="38"/>
        </s>
        <s v="[Bill-to Customer].[Customer].&amp;[C100063]" c="C100063 - Mobel Scherrer AG" cp="7">
          <x/>
          <x v="31"/>
          <x v="13"/>
          <x/>
          <x/>
          <x/>
          <x v="39"/>
        </s>
        <s v="[Bill-to Customer].[Customer].&amp;[C100064]" c="C100064 - Mobel Siegfried" cp="7">
          <x/>
          <x v="32"/>
          <x v="8"/>
          <x/>
          <x/>
          <x/>
          <x v="40"/>
        </s>
        <s v="[Bill-to Customer].[Customer].&amp;[C100065]" c="C100065 - Nieuwe Zandpoort NV" cp="7">
          <x/>
          <x v="33"/>
          <x v="12"/>
          <x/>
          <x/>
          <x/>
          <x v="41"/>
        </s>
        <s v="[Bill-to Customer].[Customer].&amp;[C100066]" c="C100066 - Office Solutions" cp="7">
          <x v="1"/>
          <x v="34"/>
          <x v="5"/>
          <x v="2"/>
          <x v="4"/>
          <x v="9"/>
          <x v="42"/>
        </s>
        <s v="[Bill-to Customer].[Customer].&amp;[C100068]" c="C100068 - Outdoor Gear Unlimited" cp="7">
          <x/>
          <x/>
          <x/>
          <x/>
          <x v="2"/>
          <x/>
          <x v="43"/>
        </s>
        <s v="[Bill-to Customer].[Customer].&amp;[C100069]" c="C100069 - Parmentier Boutique" cp="7">
          <x/>
          <x v="35"/>
          <x v="10"/>
          <x/>
          <x v="2"/>
          <x/>
          <x v="44"/>
        </s>
        <s v="[Bill-to Customer].[Customer].&amp;[C100070]" c="C100070 - Pilatus AG" cp="7">
          <x/>
          <x v="36"/>
          <x v="13"/>
          <x/>
          <x v="2"/>
          <x/>
          <x v="45"/>
        </s>
        <s v="[Bill-to Customer].[Customer].&amp;[C100072]" c="C100072 - Danger Unlimited" cp="7">
          <x v="1"/>
          <x v="37"/>
          <x v="5"/>
          <x v="2"/>
          <x v="1"/>
          <x v="10"/>
          <x v="46"/>
        </s>
        <s v="[Bill-to Customer].[Customer].&amp;[C100073]" c="C100073 - Ravel M¢bler" cp="7">
          <x/>
          <x v="38"/>
          <x v="2"/>
          <x/>
          <x/>
          <x/>
          <x v="47"/>
        </s>
        <s v="[Bill-to Customer].[Customer].&amp;[C100075]" c="C100075 - Selangorian Ltd." cp="7">
          <x v="1"/>
          <x v="37"/>
          <x v="5"/>
          <x v="2"/>
          <x v="4"/>
          <x v="10"/>
          <x v="48"/>
        </s>
        <s v="[Bill-to Customer].[Customer].&amp;[C100076]" c="C100076 - Showmasters" cp="7">
          <x v="1"/>
          <x v="37"/>
          <x v="5"/>
          <x v="2"/>
          <x v="4"/>
          <x v="10"/>
          <x v="49"/>
        </s>
        <s v="[Bill-to Customer].[Customer].&amp;[C100081]" c="C100081 - Sonnmatt Design" cp="7">
          <x/>
          <x v="39"/>
          <x v="13"/>
          <x/>
          <x/>
          <x/>
          <x v="50"/>
        </s>
        <s v="[Bill-to Customer].[Customer].&amp;[C100082]" c="C100082 - Sporting Goods Emporium" cp="7">
          <x v="1"/>
          <x v="40"/>
          <x v="5"/>
          <x v="2"/>
          <x v="1"/>
          <x v="7"/>
          <x v="51"/>
        </s>
        <s v="[Bill-to Customer].[Customer].&amp;[C100083]" c="C100083 - Stanfords" cp="7">
          <x v="1"/>
          <x v="41"/>
          <x v="5"/>
          <x v="2"/>
          <x v="4"/>
          <x v="11"/>
          <x v="52"/>
        </s>
        <s v="[Bill-to Customer].[Customer].&amp;[C100084]" c="C100084 - The Cannon Group PLC" cp="7">
          <x v="1"/>
          <x v="9"/>
          <x v="5"/>
          <x v="2"/>
          <x v="6"/>
          <x v="3"/>
          <x v="53"/>
        </s>
        <s v="[Bill-to Customer].[Customer].&amp;[C100085]" c="C100085 - The Device Shop" cp="7">
          <x/>
          <x/>
          <x/>
          <x/>
          <x v="2"/>
          <x/>
          <x v="54"/>
        </s>
        <s v="[Bill-to Customer].[Customer].&amp;[C100086]" c="C100086 - Top Action Sports" cp="7">
          <x v="1"/>
          <x v="9"/>
          <x v="5"/>
          <x v="2"/>
          <x v="1"/>
          <x v="3"/>
          <x v="55"/>
        </s>
        <s v="[Bill-to Customer].[Customer].&amp;[C100088]" c="C100088 - Triton Industries" cp="7">
          <x v="1"/>
          <x v="42"/>
          <x v="5"/>
          <x v="2"/>
          <x v="4"/>
          <x v="7"/>
          <x v="56"/>
        </s>
        <s v="[Bill-to Customer].[Customer].&amp;[C100089]" c="C100089 - University of Oregon" cp="7">
          <x v="1"/>
          <x v="43"/>
          <x v="5"/>
          <x v="2"/>
          <x v="6"/>
          <x v="12"/>
          <x v="57"/>
        </s>
        <s v="[Bill-to Customer].[Customer].&amp;[C100092]" c="C100092 - Zuni Home Crafts Ltd." cp="7">
          <x/>
          <x v="44"/>
          <x/>
          <x/>
          <x/>
          <x/>
          <x v="58"/>
        </s>
        <s v="[Bill-to Customer].[Customer].&amp;[C100094]" c="C100094 - Ranice Sports" cp="7">
          <x/>
          <x/>
          <x/>
          <x/>
          <x v="2"/>
          <x/>
          <x v="59"/>
        </s>
        <s v="[Bill-to Customer].[Customer].&amp;[C100095]" c="C100095 - Randotax Outfitters" cp="7">
          <x v="1"/>
          <x v="45"/>
          <x v="5"/>
          <x v="2"/>
          <x v="3"/>
          <x v="13"/>
          <x v="60"/>
        </s>
        <s v="[Bill-to Customer].[Customer].&amp;[C100096]" c="C100096 - D-Com Industries" cp="7">
          <x v="1"/>
          <x v="46"/>
          <x v="5"/>
          <x v="2"/>
          <x v="6"/>
          <x v="14"/>
          <x v="61"/>
        </s>
        <s v="[Bill-to Customer].[Customer].&amp;[C100097]" c="C100097 - Solotech" cp="7">
          <x v="1"/>
          <x v="47"/>
          <x v="5"/>
          <x v="2"/>
          <x v="3"/>
          <x v="13"/>
          <x v="62"/>
        </s>
        <s v="[Bill-to Customer].[Customer].&amp;[C100098]" c="C100098 - BlackCane Motor Works" cp="7">
          <x v="1"/>
          <x v="48"/>
          <x v="5"/>
          <x v="2"/>
          <x v="3"/>
          <x v="9"/>
          <x v="63"/>
        </s>
        <s v="[Bill-to Customer].[Customer].&amp;[C100099]" c="C100099 - Voltive Systems" cp="7">
          <x v="1"/>
          <x v="22"/>
          <x v="5"/>
          <x v="2"/>
          <x v="4"/>
          <x v="8"/>
          <x v="64"/>
        </s>
        <s v="[Bill-to Customer].[Customer].&amp;[C100100]" c="C100100 - Keybase, Inc." cp="7">
          <x v="1"/>
          <x v="49"/>
          <x v="5"/>
          <x v="2"/>
          <x v="5"/>
          <x v="9"/>
          <x v="65"/>
        </s>
        <s v="[Bill-to Customer].[Customer].&amp;[C100101]" c="C100101 - ZoomTrax Systems" cp="7">
          <x v="1"/>
          <x v="50"/>
          <x v="5"/>
          <x v="2"/>
          <x v="6"/>
          <x v="2"/>
          <x v="66"/>
        </s>
        <s v="[Bill-to Customer].[Customer].&amp;[C100102]" c="C100102 - BEI Outfitters" cp="7">
          <x v="1"/>
          <x v="50"/>
          <x v="5"/>
          <x v="2"/>
          <x v="3"/>
          <x v="2"/>
          <x v="67"/>
        </s>
        <s v="[Bill-to Customer].[Customer].&amp;[C100103]" c="C100103 - AlphaQuote" cp="7">
          <x v="1"/>
          <x v="51"/>
          <x v="5"/>
          <x v="2"/>
          <x v="5"/>
          <x v="2"/>
          <x v="68"/>
        </s>
        <s v="[Bill-to Customer].[Customer].&amp;[C100104]" c="C100104 - DenoTech" cp="7">
          <x v="1"/>
          <x v="52"/>
          <x v="5"/>
          <x v="2"/>
          <x v="3"/>
          <x v="12"/>
          <x v="69"/>
        </s>
        <s v="[Bill-to Customer].[Customer].&amp;[C100105]" c="C100105 - Esystems" cp="7">
          <x v="1"/>
          <x v="53"/>
          <x v="5"/>
          <x v="2"/>
          <x v="3"/>
          <x v="12"/>
          <x v="70"/>
        </s>
        <s v="[Bill-to Customer].[Customer].&amp;[C100106]" c="C100106 - Equinox Sporting Goods" cp="7">
          <x v="1"/>
          <x v="54"/>
          <x v="5"/>
          <x v="2"/>
          <x v="3"/>
          <x v="12"/>
          <x v="71"/>
        </s>
        <s v="[Bill-to Customer].[Customer].&amp;[C100107]" c="C100107 - Lexitechnology" cp="7">
          <x/>
          <x v="55"/>
          <x v="3"/>
          <x/>
          <x v="2"/>
          <x/>
          <x v="72"/>
        </s>
        <s v="[Bill-to Customer].[Customer].&amp;[C100108]" c="C100108 - Kinfix Industries" cp="7">
          <x v="1"/>
          <x v="54"/>
          <x v="5"/>
          <x v="2"/>
          <x v="6"/>
          <x v="12"/>
          <x v="73"/>
        </s>
        <s v="[Bill-to Customer].[Customer].&amp;[C100110]" c="C100110 - Ganzlex NV" cp="7">
          <x/>
          <x v="55"/>
          <x v="3"/>
          <x/>
          <x v="2"/>
          <x/>
          <x v="74"/>
        </s>
        <s v="[Bill-to Customer].[Customer].&amp;[C100112]" c="C100112 - Basingers" cp="7">
          <x v="1"/>
          <x v="14"/>
          <x v="5"/>
          <x v="2"/>
          <x v="6"/>
          <x v="5"/>
          <x v="75"/>
        </s>
        <s v="[Bill-to Customer].[Customer].&amp;[C100113]" c="C100113 - Latexon, Inc." cp="7">
          <x v="1"/>
          <x v="14"/>
          <x v="5"/>
          <x v="2"/>
          <x v="6"/>
          <x v="5"/>
          <x v="76"/>
        </s>
        <s v="[Bill-to Customer].[Customer].&amp;[C100114]" c="C100114 - Villadomis AG" cp="7">
          <x/>
          <x v="7"/>
          <x v="7"/>
          <x/>
          <x v="2"/>
          <x/>
          <x v="77"/>
        </s>
        <s v="[Bill-to Customer].[Customer].&amp;[C100115]" c="C100115 - ISA Tech" cp="7">
          <x v="1"/>
          <x v="14"/>
          <x v="5"/>
          <x v="2"/>
          <x v="5"/>
          <x v="5"/>
          <x v="78"/>
        </s>
        <s v="[Bill-to Customer].[Customer].&amp;[C100116]" c="C100116 - Sumtones, AG" cp="7">
          <x/>
          <x v="21"/>
          <x v="7"/>
          <x/>
          <x/>
          <x/>
          <x v="79"/>
        </s>
        <s v="[Bill-to Customer].[Customer].&amp;[C100117]" c="C100117 - Tintax" cp="7">
          <x/>
          <x v="55"/>
          <x v="3"/>
          <x/>
          <x v="2"/>
          <x/>
          <x v="80"/>
        </s>
        <s v="[Bill-to Customer].[Customer].&amp;[C100118]" c="C100118 - TechZone" cp="7">
          <x/>
          <x v="55"/>
          <x v="3"/>
          <x/>
          <x/>
          <x/>
          <x v="81"/>
        </s>
        <s v="[Bill-to Customer].[Customer].&amp;[C100119]" c="C100119 - Inchit, Inc." cp="7">
          <x v="1"/>
          <x v="14"/>
          <x v="5"/>
          <x v="2"/>
          <x v="5"/>
          <x v="5"/>
          <x v="82"/>
        </s>
        <s v="[Bill-to Customer].[Customer].&amp;[C100120]" c="C100120 - Tinfan" cp="7">
          <x v="1"/>
          <x v="56"/>
          <x v="5"/>
          <x v="2"/>
          <x v="6"/>
          <x v="6"/>
          <x v="83"/>
        </s>
        <s v="[Bill-to Customer].[Customer].&amp;[C100121]" c="C100121 - Techibase" cp="7">
          <x/>
          <x v="33"/>
          <x v="12"/>
          <x/>
          <x v="2"/>
          <x/>
          <x v="84"/>
        </s>
        <s v="[Bill-to Customer].[Customer].&amp;[C100122]" c="C100122 - Physicare Ltd." cp="7">
          <x/>
          <x v="27"/>
          <x v="12"/>
          <x/>
          <x v="2"/>
          <x/>
          <x v="85"/>
        </s>
        <s v="[Bill-to Customer].[Customer].&amp;[C100124]" c="C100124 - Ontocane Outdoors" cp="7">
          <x/>
          <x v="7"/>
          <x v="7"/>
          <x/>
          <x v="2"/>
          <x/>
          <x v="86"/>
        </s>
        <s v="[Bill-to Customer].[Customer].&amp;[C100125]" c="C100125 - Solcity" cp="7">
          <x/>
          <x v="7"/>
          <x v="7"/>
          <x/>
          <x v="2"/>
          <x/>
          <x v="87"/>
        </s>
        <s v="[Bill-to Customer].[Customer].&amp;[C100126]" c="C100126 - Moveex" cp="7">
          <x v="1"/>
          <x v="56"/>
          <x v="5"/>
          <x v="2"/>
          <x v="5"/>
          <x v="6"/>
          <x v="88"/>
        </s>
        <s v="[Bill-to Customer].[Customer].&amp;[C100127]" c="C100127 - Roundron" cp="7">
          <x v="1"/>
          <x v="57"/>
          <x v="5"/>
          <x v="2"/>
          <x v="5"/>
          <x v="15"/>
          <x v="89"/>
        </s>
        <s v="[Bill-to Customer].[Customer].&amp;[C100128]" c="C100128 - Solar Tech" cp="7">
          <x/>
          <x v="27"/>
          <x v="12"/>
          <x/>
          <x v="2"/>
          <x/>
          <x v="90"/>
        </s>
        <s v="[Bill-to Customer].[Customer].&amp;[C100129]" c="C100129 - Saxon Technology" cp="7">
          <x v="1"/>
          <x v="58"/>
          <x v="5"/>
          <x v="2"/>
          <x v="5"/>
          <x v="16"/>
          <x v="91"/>
        </s>
        <s v="[Bill-to Customer].[Customer].&amp;[C100130]" c="C100130 - Hotspot Systems" cp="7">
          <x v="1"/>
          <x v="58"/>
          <x v="5"/>
          <x v="2"/>
          <x v="3"/>
          <x v="16"/>
          <x v="92"/>
        </s>
        <s v="[Bill-to Customer].[Customer].&amp;[C100133]" c="C100133 - Volcome Ltd." cp="7">
          <x/>
          <x v="27"/>
          <x v="12"/>
          <x/>
          <x v="2"/>
          <x/>
          <x v="93"/>
        </s>
        <s v="[Bill-to Customer].[Customer].&amp;[C100134]" c="C100134 - Iber Tech" cp="7">
          <x/>
          <x v="29"/>
          <x v="3"/>
          <x/>
          <x v="2"/>
          <x/>
          <x v="94"/>
        </s>
        <s v="[Bill-to Customer].[Customer].&amp;[C100135]" c="C100135 - Zumi's" cp="7">
          <x v="1"/>
          <x v="59"/>
          <x v="5"/>
          <x v="2"/>
          <x v="6"/>
          <x v="15"/>
          <x v="95"/>
        </s>
        <s v="[Bill-to Customer].[Customer].&amp;[C100136]" c="C100136 - First Bank" cp="7">
          <x v="1"/>
          <x v="59"/>
          <x v="5"/>
          <x v="2"/>
          <x v="6"/>
          <x v="15"/>
          <x v="96"/>
        </s>
        <s v="[Bill-to Customer].[Customer].&amp;[C100137]" c="C100137 - Odessy Sports" cp="7">
          <x v="1"/>
          <x v="60"/>
          <x v="5"/>
          <x v="2"/>
          <x v="3"/>
          <x v="2"/>
          <x v="97"/>
        </s>
        <s v="[Bill-to Customer].[Customer].&amp;[C100138]" c="C100138 - Dantons" cp="7">
          <x v="1"/>
          <x v="60"/>
          <x v="5"/>
          <x v="2"/>
          <x v="3"/>
          <x v="2"/>
          <x v="98"/>
        </s>
        <s v="[Bill-to Customer].[Customer].&amp;[C100139]" c="C100139 - Gamma Ray's" cp="7">
          <x v="1"/>
          <x v="51"/>
          <x v="5"/>
          <x v="2"/>
          <x v="5"/>
          <x v="2"/>
          <x v="99"/>
        </s>
        <s v="[Bill-to Customer].[Customer].&amp;[C100140]" c="C100140 - Super Daves" cp="7">
          <x v="1"/>
          <x v="61"/>
          <x v="5"/>
          <x v="2"/>
          <x v="6"/>
          <x v="2"/>
          <x v="100"/>
        </s>
        <s v="[Bill-to Customer].[Customer].&amp;[C100141]" c="C100141 - Bargottis" cp="7">
          <x v="1"/>
          <x v="61"/>
          <x v="5"/>
          <x v="2"/>
          <x v="5"/>
          <x v="2"/>
          <x v="101"/>
        </s>
        <s v="[Bill-to Customer].[Customer].&amp;[C100142]" c="C100142 - MovieTime Entertainment" cp="7">
          <x v="1"/>
          <x v="61"/>
          <x v="5"/>
          <x v="2"/>
          <x v="6"/>
          <x v="2"/>
          <x v="102"/>
        </s>
        <s v="[Bill-to Customer].[Customer].&amp;[C100143]" c="C100143 - Parvotis" cp="7">
          <x v="1"/>
          <x v="61"/>
          <x v="5"/>
          <x v="2"/>
          <x v="6"/>
          <x v="2"/>
          <x v="103"/>
        </s>
        <s v="[Bill-to Customer].[Customer].&amp;[C100144]" c="C100144 - Blesmore Systems" cp="7">
          <x v="1"/>
          <x v="61"/>
          <x v="5"/>
          <x v="2"/>
          <x v="6"/>
          <x v="2"/>
          <x v="104"/>
        </s>
        <s v="[Bill-to Customer].[Customer].&amp;[C100145]" c="C100145 - Dicon Industries" cp="7">
          <x v="1"/>
          <x v="61"/>
          <x v="5"/>
          <x v="2"/>
          <x v="3"/>
          <x v="2"/>
          <x v="105"/>
        </s>
        <s v="[Bill-to Customer].[Customer].&amp;[C100146]" c="C100146 - Soron Kamstrol AG" cp="7">
          <x/>
          <x v="21"/>
          <x v="7"/>
          <x/>
          <x v="2"/>
          <x/>
          <x v="106"/>
        </s>
        <s v="[Bill-to Customer].[Customer].&amp;[C100501]" c="C100501 - Bob's Budget Trophies" cp="7">
          <x v="1"/>
          <x v="62"/>
          <x v="5"/>
          <x v="2"/>
          <x v="2"/>
          <x v="14"/>
          <x v="107"/>
        </s>
        <s v="[Bill-to Customer].[Customer].&amp;[C100502]" c="C100502 - Crown Trophy" cp="7">
          <x v="1"/>
          <x v="61"/>
          <x v="5"/>
          <x v="2"/>
          <x v="2"/>
          <x v="2"/>
          <x v="108"/>
        </s>
        <s v="[Bill-to Customer].[Customer].&amp;[C100503]" c="C100503 - BTS Trophies" cp="7">
          <x v="1"/>
          <x v="63"/>
          <x v="5"/>
          <x v="2"/>
          <x v="2"/>
          <x v="3"/>
          <x v="109"/>
        </s>
        <s v="[Bill-to Customer].[Customer].&amp;[C100504]" c="C100504 - Trophy House" cp="7">
          <x v="1"/>
          <x v="61"/>
          <x v="5"/>
          <x v="2"/>
          <x v="2"/>
          <x v="2"/>
          <x v="110"/>
        </s>
        <s v="[Bill-to Customer].[Customer].&amp;[C100505]" c="C100505 - King T" cp="7">
          <x v="1"/>
          <x v="64"/>
          <x v="5"/>
          <x v="2"/>
          <x v="2"/>
          <x v="8"/>
          <x v="111"/>
        </s>
        <s v="[Bill-to Customer].[Customer].&amp;[C100506]" c="C100506 - American Specialties" cp="7">
          <x v="1"/>
          <x v="65"/>
          <x v="5"/>
          <x v="2"/>
          <x v="2"/>
          <x v="17"/>
          <x v="112"/>
        </s>
        <s v="[Bill-to Customer].[Customer].&amp;[C100507]" c="C100507 - TK Outfitters" cp="7">
          <x v="1"/>
          <x v="14"/>
          <x v="5"/>
          <x v="2"/>
          <x v="2"/>
          <x v="5"/>
          <x v="113"/>
        </s>
        <s v="[Bill-to Customer].[Customer].&amp;[C100508]" c="C100508 - Wimingtons" cp="7">
          <x v="1"/>
          <x v="64"/>
          <x v="5"/>
          <x v="2"/>
          <x v="2"/>
          <x v="8"/>
          <x v="114"/>
        </s>
        <s v="[Bill-to Customer].[Customer].&amp;[C100509]" c="C100509 - KNB Trophies" cp="7">
          <x v="1"/>
          <x v="66"/>
          <x v="5"/>
          <x v="2"/>
          <x v="2"/>
          <x v="18"/>
          <x v="115"/>
        </s>
        <s v="[Bill-to Customer].[Customer].&amp;[C100510]" c="C100510 - Birmingham Supply" cp="7">
          <x v="1"/>
          <x v="67"/>
          <x v="5"/>
          <x v="2"/>
          <x v="2"/>
          <x v="17"/>
          <x v="116"/>
        </s>
        <s v="[Bill-to Customer].[Customer].&amp;[C100511]" c="C100511 - Columbus Party Supplies" cp="7">
          <x v="1"/>
          <x v="68"/>
          <x v="5"/>
          <x v="2"/>
          <x v="2"/>
          <x v="19"/>
          <x v="117"/>
        </s>
        <s v="[Bill-to Customer].[Customer].&amp;[C100512]" c="C100512 - Joe Mammas" cp="7">
          <x v="1"/>
          <x v="69"/>
          <x v="5"/>
          <x v="2"/>
          <x v="2"/>
          <x v="20"/>
          <x v="118"/>
        </s>
        <s v="[Bill-to Customer].[Customer].&amp;[C100513]" c="C100513 - Renslingers" cp="7">
          <x v="1"/>
          <x v="48"/>
          <x v="5"/>
          <x v="2"/>
          <x v="2"/>
          <x v="9"/>
          <x v="119"/>
        </s>
        <s v="[Bill-to Customer].[Customer].&amp;[C100514]" c="C100514 - Wonder Trophy" cp="7">
          <x v="1"/>
          <x v="70"/>
          <x v="5"/>
          <x v="2"/>
          <x v="2"/>
          <x v="9"/>
          <x v="120"/>
        </s>
        <s v="[Bill-to Customer].[Customer].&amp;[C100515]" c="C100515 - Bstrokes Trophy" cp="7">
          <x v="1"/>
          <x v="68"/>
          <x v="5"/>
          <x v="2"/>
          <x v="2"/>
          <x v="19"/>
          <x v="121"/>
        </s>
        <s v="[Bill-to Customer].[Customer].&amp;[C100516]" c="C100516 - Carlton's" cp="7">
          <x v="1"/>
          <x v="9"/>
          <x v="5"/>
          <x v="2"/>
          <x v="2"/>
          <x v="3"/>
          <x v="122"/>
        </s>
        <s v="[Bill-to Customer].[Customer].&amp;[C100517]" c="C100517 - Bing &amp; Co" cp="7">
          <x v="1"/>
          <x v="61"/>
          <x v="5"/>
          <x v="2"/>
          <x v="2"/>
          <x v="2"/>
          <x v="123"/>
        </s>
        <s v="[Bill-to Customer].[Customer].&amp;[C100518]" c="C100518 - Twirlers" cp="7">
          <x v="1"/>
          <x v="43"/>
          <x v="5"/>
          <x v="2"/>
          <x v="2"/>
          <x v="12"/>
          <x v="124"/>
        </s>
        <s v="[Bill-to Customer].[Customer].&amp;[C100519]" c="C100519 - Saxford &amp; Daughters" cp="7">
          <x v="1"/>
          <x v="71"/>
          <x v="5"/>
          <x v="2"/>
          <x v="2"/>
          <x v="12"/>
          <x v="125"/>
        </s>
        <s v="[Bill-to Customer].[Customer].&amp;[C100520]" c="C100520 - Jgems" cp="7">
          <x v="1"/>
          <x v="71"/>
          <x v="5"/>
          <x v="2"/>
          <x v="2"/>
          <x v="12"/>
          <x v="126"/>
        </s>
        <s v="[Bill-to Customer].[Customer].&amp;[C100521]" c="C100521 - Tarmax" cp="7">
          <x v="1"/>
          <x v="51"/>
          <x v="5"/>
          <x v="2"/>
          <x v="2"/>
          <x v="2"/>
          <x v="127"/>
        </s>
        <s v="[Bill-to Customer].[Customer].&amp;[C100522]" c="C100522 - Tarmingtons" cp="7">
          <x v="1"/>
          <x v="68"/>
          <x v="5"/>
          <x v="2"/>
          <x v="2"/>
          <x v="19"/>
          <x v="128"/>
        </s>
        <s v="[Bill-to Customer].[Customer].&amp;[C100523]" c="C100523 - Stan's Trophies" cp="7">
          <x v="1"/>
          <x v="72"/>
          <x v="5"/>
          <x v="2"/>
          <x v="2"/>
          <x v="21"/>
          <x v="129"/>
        </s>
        <s v="[Bill-to Customer].[Customer].&amp;[C100524]" c="C100524 - Bill's Trophies" cp="7">
          <x v="1"/>
          <x v="73"/>
          <x v="5"/>
          <x v="2"/>
          <x v="2"/>
          <x v="22"/>
          <x v="130"/>
        </s>
        <s v="[Bill-to Customer].[Customer].&amp;[C100525]" c="C100525 - Team Trophy" cp="7">
          <x v="1"/>
          <x v="74"/>
          <x v="5"/>
          <x v="2"/>
          <x v="2"/>
          <x v="14"/>
          <x v="131"/>
        </s>
        <s v="[Bill-to Customer].[Customer].&amp;[C100526]" c="C100526 - AAA Trophy" cp="7">
          <x v="1"/>
          <x v="43"/>
          <x v="5"/>
          <x v="2"/>
          <x v="2"/>
          <x v="12"/>
          <x v="132"/>
        </s>
        <s v="[Bill-to Customer].[Customer].&amp;[C100527]" c="C100527 - BBB Trophy" cp="7">
          <x v="1"/>
          <x v="71"/>
          <x v="5"/>
          <x v="2"/>
          <x v="2"/>
          <x v="12"/>
          <x v="133"/>
        </s>
      </sharedItems>
      <mpMap v="2"/>
      <mpMap v="3"/>
      <mpMap v="4"/>
      <mpMap v="5"/>
      <mpMap v="6"/>
      <mpMap v="7"/>
      <mpMap v="10"/>
    </cacheField>
    <cacheField name="[Bill-to Customer].[Customer].[Customer].[Business Posting Group]" caption="Business Posting Group" propertyName="Business Posting Group" numFmtId="0" hierarchy="4" level="1" memberPropertyField="1">
      <sharedItems count="2">
        <s v="Customers and vendors in EU"/>
        <s v="Customers and Vendors in North America"/>
      </sharedItems>
    </cacheField>
    <cacheField name="[Bill-to Customer].[Customer].[Customer].[City]" caption="City" propertyName="City" numFmtId="0" hierarchy="4" level="1" memberPropertyField="1">
      <sharedItems count="75">
        <s v="London"/>
        <s v="Thunder Bay"/>
        <s v="AArhus C"/>
        <s v="Amsterdam"/>
        <s v="Maribor"/>
        <s v="Pueblo"/>
        <s v="Valencia"/>
        <s v="Hamburg"/>
        <s v="K¢benhavn ¥"/>
        <s v="Atlanta"/>
        <s v="Gmunden"/>
        <s v="Elkhorn"/>
        <s v="Norrkobing"/>
        <s v="Ljubljana"/>
        <s v="New York"/>
        <s v="PLAISIR"/>
        <s v="Newark"/>
        <s v="Hafnafjordur"/>
        <s v="Elk Grove"/>
        <s v="Reykjavik"/>
        <s v="Madrid"/>
        <s v="Frankfurt/Main"/>
        <s v="Miami"/>
        <s v="Jonkobing"/>
        <s v="Ålborg"/>
        <s v="Barcelona"/>
        <s v="ESBLY"/>
        <s v="Leuven"/>
        <s v="Halmstad"/>
        <s v="Arnhem"/>
        <s v="Wr. Neudorf"/>
        <s v="Schaffhausen"/>
        <s v="Wien"/>
        <s v="Herentals"/>
        <s v="Wichita Falls"/>
        <s v="PARIS"/>
        <s v="Luzern"/>
        <s v="Chicago"/>
        <s v="Nyborg"/>
        <s v="Glattbrugg"/>
        <s v="Inglewood"/>
        <s v="Fort Wayne"/>
        <s v="Sunnyvale"/>
        <s v="Eugene"/>
        <s v="Dudley"/>
        <s v="Cambden"/>
        <s v="Vancouver"/>
        <s v="Boise"/>
        <s v="Dallas"/>
        <s v="Houston"/>
        <s v="San Diego"/>
        <s v="San Francisco"/>
        <s v="Medford"/>
        <s v="Corvallis"/>
        <s v="Salem"/>
        <s v="Zutphen"/>
        <s v="Trenton"/>
        <s v="Jackson"/>
        <s v="Emeryville"/>
        <s v="Carlsburg"/>
        <s v="San Jose"/>
        <s v="Los Angeles"/>
        <s v="Bellingham"/>
        <s v="Columbus"/>
        <s v="Tampa"/>
        <s v="Nashville"/>
        <s v="Denver"/>
        <s v="Memphis"/>
        <s v="Deluth"/>
        <s v="Washington"/>
        <s v="Fort Worth"/>
        <s v="Portland"/>
        <s v="Las Vegas"/>
        <s v="Boston"/>
        <s v="Seattle"/>
      </sharedItems>
    </cacheField>
    <cacheField name="[Bill-to Customer].[Customer].[Customer].[Country]" caption="Country" propertyName="Country" numFmtId="0" hierarchy="4" level="1" memberPropertyField="1">
      <sharedItems count="14">
        <s v="Great Britain"/>
        <s v="Canada"/>
        <s v="Denmark"/>
        <s v="Netherlands"/>
        <s v="Slovenia"/>
        <s v="USA"/>
        <s v="Spain"/>
        <s v="Germany"/>
        <s v="Austria"/>
        <s v="Sweden"/>
        <s v="France"/>
        <s v="Iceland"/>
        <s v="Belgium"/>
        <s v="Switzerland"/>
      </sharedItems>
    </cacheField>
    <cacheField name="[Bill-to Customer].[Customer].[Customer].[Customer Posting Group]" caption="Customer Posting Group" propertyName="Customer Posting Group" numFmtId="0" hierarchy="4" level="1" memberPropertyField="1">
      <sharedItems count="3">
        <s v="EU"/>
        <s v="OTHER"/>
        <s v="NA"/>
      </sharedItems>
    </cacheField>
    <cacheField name="[Bill-to Customer].[Customer].[Customer].[Salesperson on Customer Card]" caption="Salesperson on Customer Card" propertyName="Salesperson on Customer Card" numFmtId="0" hierarchy="4" level="1" memberPropertyField="1">
      <sharedItems count="7">
        <s v="Peter Saddow"/>
        <s v="Bart Duncan"/>
        <s v="Roberto Hernandez"/>
        <s v="Annette Hill"/>
        <s v="Linda Martin"/>
        <s v="John Roberts"/>
        <s v="Mary A. Dempsey"/>
      </sharedItems>
    </cacheField>
    <cacheField name="[Bill-to Customer].[Customer].[Customer].[State]" caption="State" propertyName="State" numFmtId="0" hierarchy="4" level="1" memberPropertyField="1">
      <sharedItems count="23">
        <s v=""/>
        <s v="ON"/>
        <s v="CA"/>
        <s v="GA"/>
        <s v="MB"/>
        <s v="NY"/>
        <s v="NJ"/>
        <s v="AR"/>
        <s v="FL"/>
        <s v="TX"/>
        <s v="IL"/>
        <s v="IN"/>
        <s v="OR"/>
        <s v="ID"/>
        <s v="WA"/>
        <s v="VA"/>
        <s v="SC"/>
        <s v="TN"/>
        <s v="CO"/>
        <s v="MN"/>
        <s v="DC"/>
        <s v="NV"/>
        <s v="MA"/>
      </sharedItems>
    </cacheField>
    <cacheField name="[Open].[Open].[Open]" caption="Open" numFmtId="0" hierarchy="19" level="1">
      <sharedItems containsSemiMixedTypes="0" containsString="0"/>
    </cacheField>
    <cacheField name="[Currency].[Currency].[Currency]" caption="Currency" numFmtId="0" hierarchy="10" level="1">
      <sharedItems count="9">
        <s v="[Currency].[Currency].&amp;[GBP]" c="British pound"/>
        <s v="[Currency].[Currency].&amp;[CAD]" c="Canadian dollar"/>
        <s v="[Currency].[Currency].&amp;[DKK]" c="Danish krone"/>
        <s v="[Currency].[Currency].&amp;[EUR]" c="Euro"/>
        <s v="[Currency].[Currency].&amp;[ISK]" c="Icelandic krona"/>
        <s v="[Currency].[Currency].&amp;[SIT]" c="Slovenian tolar"/>
        <s v="[Currency].[Currency].&amp;[SEK]" c="Swedish krona"/>
        <s v="[Currency].[Currency].&amp;[CHF]" c="Swiss franc"/>
        <s v="[Currency].[Currency].&amp;[USD]" c="US Dollar"/>
      </sharedItems>
    </cacheField>
    <cacheField name="[Bill-to Customer].[Customer].[Customer].[Customer No]" caption="Customer No" propertyName="Customer No" numFmtId="0" hierarchy="4" level="1" memberPropertyField="1">
      <sharedItems count="134">
        <s v="C100008"/>
        <s v="C100012"/>
        <s v="C100013"/>
        <s v="C100014"/>
        <s v="C100015"/>
        <s v="C100017"/>
        <s v="C100018"/>
        <s v="C100019"/>
        <s v="C100020"/>
        <s v="C100021"/>
        <s v="C100023"/>
        <s v="C100025"/>
        <s v="C100026"/>
        <s v="C100029"/>
        <s v="C100030"/>
        <s v="C100031"/>
        <s v="C100032"/>
        <s v="C100033"/>
        <s v="C100035"/>
        <s v="C100036"/>
        <s v="C100037"/>
        <s v="C100038"/>
        <s v="C100039"/>
        <s v="C100040"/>
        <s v="C100041"/>
        <s v="C100042"/>
        <s v="C100044"/>
        <s v="C100046"/>
        <s v="C100049"/>
        <s v="C100050"/>
        <s v="C100051"/>
        <s v="C100052"/>
        <s v="C100053"/>
        <s v="C100054"/>
        <s v="C100056"/>
        <s v="C100058"/>
        <s v="C100059"/>
        <s v="C100060"/>
        <s v="C100062"/>
        <s v="C100063"/>
        <s v="C100064"/>
        <s v="C100065"/>
        <s v="C100066"/>
        <s v="C100068"/>
        <s v="C100069"/>
        <s v="C100070"/>
        <s v="C100072"/>
        <s v="C100073"/>
        <s v="C100075"/>
        <s v="C100076"/>
        <s v="C100081"/>
        <s v="C100082"/>
        <s v="C100083"/>
        <s v="C100084"/>
        <s v="C100085"/>
        <s v="C100086"/>
        <s v="C100088"/>
        <s v="C100089"/>
        <s v="C100092"/>
        <s v="C100094"/>
        <s v="C100095"/>
        <s v="C100096"/>
        <s v="C100097"/>
        <s v="C100098"/>
        <s v="C100099"/>
        <s v="C100100"/>
        <s v="C100101"/>
        <s v="C100102"/>
        <s v="C100103"/>
        <s v="C100104"/>
        <s v="C100105"/>
        <s v="C100106"/>
        <s v="C100107"/>
        <s v="C100108"/>
        <s v="C100110"/>
        <s v="C100112"/>
        <s v="C100113"/>
        <s v="C100114"/>
        <s v="C100115"/>
        <s v="C100116"/>
        <s v="C100117"/>
        <s v="C100118"/>
        <s v="C100119"/>
        <s v="C100120"/>
        <s v="C100121"/>
        <s v="C100122"/>
        <s v="C100124"/>
        <s v="C100125"/>
        <s v="C100126"/>
        <s v="C100127"/>
        <s v="C100128"/>
        <s v="C100129"/>
        <s v="C100130"/>
        <s v="C100133"/>
        <s v="C100134"/>
        <s v="C100135"/>
        <s v="C100136"/>
        <s v="C100137"/>
        <s v="C100138"/>
        <s v="C100139"/>
        <s v="C100140"/>
        <s v="C100141"/>
        <s v="C100142"/>
        <s v="C100143"/>
        <s v="C100144"/>
        <s v="C100145"/>
        <s v="C100146"/>
        <s v="C100501"/>
        <s v="C100502"/>
        <s v="C100503"/>
        <s v="C100504"/>
        <s v="C100505"/>
        <s v="C100506"/>
        <s v="C100507"/>
        <s v="C100508"/>
        <s v="C100509"/>
        <s v="C100510"/>
        <s v="C100511"/>
        <s v="C100512"/>
        <s v="C100513"/>
        <s v="C100514"/>
        <s v="C100515"/>
        <s v="C100516"/>
        <s v="C100517"/>
        <s v="C100518"/>
        <s v="C100519"/>
        <s v="C100520"/>
        <s v="C100521"/>
        <s v="C100522"/>
        <s v="C100523"/>
        <s v="C100524"/>
        <s v="C100525"/>
        <s v="C100526"/>
        <s v="C100527"/>
      </sharedItems>
    </cacheField>
    <cacheField name="[Aging].[Aging].[Aging]" caption="Aging" numFmtId="0" level="1">
      <sharedItems count="5">
        <s v="[Aging].[Aging].&amp;[1]" c="Current"/>
        <s v="[Aging].[Aging].&amp;[3]" c="1-30"/>
        <s v="[Aging].[Aging].&amp;[4]" c="31-60"/>
        <s v="[Aging].[Aging].&amp;[5]" c="61-90"/>
        <s v="[Aging].[Aging].&amp;[11]" c="91+"/>
      </sharedItems>
    </cacheField>
  </cacheFields>
  <cacheHierarchies count="48">
    <cacheHierarchy uniqueName="[Aging].[Aging]" caption="Aging" attribute="1" keyAttribute="1" defaultMemberUniqueName="[Aging].[Aging].[All Aging]" allUniqueName="[Aging].[Aging].[All Aging]" dimensionUniqueName="[Aging]" displayFolder="" count="2" unbalanced="0">
      <fieldsUsage count="2">
        <fieldUsage x="-1"/>
        <fieldUsage x="11"/>
      </fieldsUsage>
    </cacheHierarchy>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2"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2" unbalanced="0">
      <fieldsUsage count="2">
        <fieldUsage x="-1"/>
        <fieldUsage x="1"/>
      </fieldsUsage>
    </cacheHierarchy>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2" unbalanced="0">
      <fieldsUsage count="2">
        <fieldUsage x="-1"/>
        <fieldUsage x="9"/>
      </fieldsUsage>
    </cacheHierarchy>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fieldsUsage count="2">
        <fieldUsage x="-1"/>
        <fieldUsage x="8"/>
      </fieldsUsage>
    </cacheHierarchy>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2"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oneField="1">
      <fieldsUsage count="1">
        <fieldUsage x="0"/>
      </fieldsUsage>
    </cacheHierarchy>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dimensions count="13">
    <dimension name="Aging" uniqueName="[Aging]" caption="Aging"/>
    <dimension name="Bill-to Customer" uniqueName="[Bill-to Customer]" caption="Bill-to Customer"/>
    <dimension name="Company" uniqueName="[Company]" caption="Company"/>
    <dimension name="Currency" uniqueName="[Currency]" caption="Currency"/>
    <dimension name="Customer Document" uniqueName="[Customer Document]" caption="Customer Document"/>
    <dimension name="Date Calculation" uniqueName="[Date Calculation]" caption="Date Calculation"/>
    <dimension name="Global Dimension 1" uniqueName="[Global Dimension 1]" caption="Global Dimension 1"/>
    <dimension name="Global Dimension 2" uniqueName="[Global Dimension 2]" caption="Global Dimension 2"/>
    <dimension measure="1" name="Measures" uniqueName="[Measures]" caption="Measures"/>
    <dimension name="Open" uniqueName="[Open]" caption="Open"/>
    <dimension name="Posting Date" uniqueName="[Posting Date]" caption="Posting Date"/>
    <dimension name="Salesperson on Document" uniqueName="[Salesperson on Document]" caption="Salesperson on Document"/>
    <dimension name="Sell-to Customer" uniqueName="[Sell-to Customer]" caption="Sell-to Customer"/>
  </dimensions>
  <measureGroups count="1">
    <measureGroup name="Receivables Transactions" caption="Receivables Transactions"/>
  </measureGroups>
  <maps count="11">
    <map measureGroup="0" dimension="0"/>
    <map measureGroup="0" dimension="1"/>
    <map measureGroup="0" dimension="2"/>
    <map measureGroup="0" dimension="3"/>
    <map measureGroup="0" dimension="4"/>
    <map measureGroup="0" dimension="6"/>
    <map measureGroup="0" dimension="7"/>
    <map measureGroup="0" dimension="9"/>
    <map measureGroup="0" dimension="10"/>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Kim R. Duey" refreshedDate="42850.45557337963" backgroundQuery="1" createdVersion="4" refreshedVersion="6" minRefreshableVersion="3" recordCount="0" supportSubquery="1" supportAdvancedDrill="1">
  <cacheSource type="external" connectionId="1"/>
  <cacheFields count="11">
    <cacheField name="[Measures].[Amount]" caption="Amount" numFmtId="0" hierarchy="38" level="32767"/>
    <cacheField name="[Open].[Open].[Open]" caption="Open" numFmtId="0" hierarchy="19" level="1">
      <sharedItems containsSemiMixedTypes="0" containsString="0"/>
    </cacheField>
    <cacheField name="[Posting Date].[Date YQMD].[Year]" caption="Year" numFmtId="0" hierarchy="20" level="1">
      <sharedItems count="5">
        <s v="[Posting Date].[Date YQMD].[Year].&amp;[2016]" c="2016"/>
        <s v="[Posting Date].[Date YQMD].[Year].&amp;[2017]" c="2017"/>
        <s v="[Posting Date].[Date YQMD].[Year].&amp;[2018]" c="2018"/>
        <s v="[Posting Date].[Date YQMD].[Year].&amp;[2019]" c="2019"/>
        <s v="[Posting Date].[Date YQMD].[Year].&amp;[2020]" c="2020"/>
      </sharedItems>
    </cacheField>
    <cacheField name="[Posting Date].[Date YQMD].[Quarter]" caption="Quarter" numFmtId="0" hierarchy="20" level="2" mappingCount="1">
      <sharedItems count="20">
        <s v="[Posting Date].[Date YQMD].[Quarter].&amp;[201601]" c="2016 Q1" cp="1">
          <x/>
        </s>
        <s v="[Posting Date].[Date YQMD].[Quarter].&amp;[201602]" c="2016 Q2" cp="1">
          <x/>
        </s>
        <s v="[Posting Date].[Date YQMD].[Quarter].&amp;[201603]" c="2016 Q3" cp="1">
          <x/>
        </s>
        <s v="[Posting Date].[Date YQMD].[Quarter].&amp;[201604]" c="2016 Q4" cp="1">
          <x/>
        </s>
        <s v="[Posting Date].[Date YQMD].[Quarter].&amp;[201701]" c="2017 Q1" cp="1">
          <x v="1"/>
        </s>
        <s v="[Posting Date].[Date YQMD].[Quarter].&amp;[201702]" c="2017 Q2" cp="1">
          <x v="1"/>
        </s>
        <s v="[Posting Date].[Date YQMD].[Quarter].&amp;[201703]" c="2017 Q3" cp="1">
          <x v="1"/>
        </s>
        <s v="[Posting Date].[Date YQMD].[Quarter].&amp;[201704]" c="2017 Q4" cp="1">
          <x v="1"/>
        </s>
        <s v="[Posting Date].[Date YQMD].[Quarter].&amp;[201801]" c="2018 Q1" cp="1">
          <x v="2"/>
        </s>
        <s v="[Posting Date].[Date YQMD].[Quarter].&amp;[201802]" c="2018 Q2" cp="1">
          <x v="2"/>
        </s>
        <s v="[Posting Date].[Date YQMD].[Quarter].&amp;[201803]" c="2018 Q3" cp="1">
          <x v="2"/>
        </s>
        <s v="[Posting Date].[Date YQMD].[Quarter].&amp;[201804]" c="2018 Q4" cp="1">
          <x v="2"/>
        </s>
        <s v="[Posting Date].[Date YQMD].[Quarter].&amp;[201901]" c="2019 Q1" cp="1">
          <x v="3"/>
        </s>
        <s v="[Posting Date].[Date YQMD].[Quarter].&amp;[201902]" c="2019 Q2" cp="1">
          <x v="3"/>
        </s>
        <s v="[Posting Date].[Date YQMD].[Quarter].&amp;[201903]" c="2019 Q3" cp="1">
          <x v="3"/>
        </s>
        <s v="[Posting Date].[Date YQMD].[Quarter].&amp;[201904]" c="2019 Q4" cp="1">
          <x v="3"/>
        </s>
        <s v="[Posting Date].[Date YQMD].[Quarter].&amp;[202001]" c="2020 Q1" cp="1">
          <x v="4"/>
        </s>
        <s v="[Posting Date].[Date YQMD].[Quarter].&amp;[202002]" c="2020 Q2" cp="1">
          <x v="4"/>
        </s>
        <s v="[Posting Date].[Date YQMD].[Quarter].&amp;[202003]" c="2020 Q3" cp="1">
          <x v="4"/>
        </s>
        <s v="[Posting Date].[Date YQMD].[Quarter].&amp;[202004]" c="2020 Q4" cp="1">
          <x v="4"/>
        </s>
      </sharedItems>
      <mpMap v="6"/>
    </cacheField>
    <cacheField name="[Posting Date].[Date YQMD].[Month]" caption="Month" numFmtId="0" hierarchy="20" level="3" mappingCount="1">
      <sharedItems count="60">
        <s v="[Posting Date].[Date YQMD].[Month].&amp;[201601]" c="2016 Jan" cp="1">
          <x/>
        </s>
        <s v="[Posting Date].[Date YQMD].[Month].&amp;[201602]" c="2016 Feb" cp="1">
          <x/>
        </s>
        <s v="[Posting Date].[Date YQMD].[Month].&amp;[201603]" c="2016 Mar" cp="1">
          <x/>
        </s>
        <s v="[Posting Date].[Date YQMD].[Month].&amp;[201604]" c="2016 Apr" cp="1">
          <x v="1"/>
        </s>
        <s v="[Posting Date].[Date YQMD].[Month].&amp;[201605]" c="2016 May" cp="1">
          <x v="1"/>
        </s>
        <s v="[Posting Date].[Date YQMD].[Month].&amp;[201606]" c="2016 Jun" cp="1">
          <x v="1"/>
        </s>
        <s v="[Posting Date].[Date YQMD].[Month].&amp;[201607]" c="2016 Jul" cp="1">
          <x v="2"/>
        </s>
        <s v="[Posting Date].[Date YQMD].[Month].&amp;[201608]" c="2016 Aug" cp="1">
          <x v="2"/>
        </s>
        <s v="[Posting Date].[Date YQMD].[Month].&amp;[201609]" c="2016 Sep" cp="1">
          <x v="2"/>
        </s>
        <s v="[Posting Date].[Date YQMD].[Month].&amp;[201610]" c="2016 Oct" cp="1">
          <x v="3"/>
        </s>
        <s v="[Posting Date].[Date YQMD].[Month].&amp;[201611]" c="2016 Nov" cp="1">
          <x v="3"/>
        </s>
        <s v="[Posting Date].[Date YQMD].[Month].&amp;[201612]" c="2016 Dec" cp="1">
          <x v="3"/>
        </s>
        <s v="[Posting Date].[Date YQMD].[Month].&amp;[201701]" c="2017 Jan" cp="1">
          <x v="4"/>
        </s>
        <s v="[Posting Date].[Date YQMD].[Month].&amp;[201702]" c="2017 Feb" cp="1">
          <x v="4"/>
        </s>
        <s v="[Posting Date].[Date YQMD].[Month].&amp;[201703]" c="2017 Mar" cp="1">
          <x v="4"/>
        </s>
        <s v="[Posting Date].[Date YQMD].[Month].&amp;[201704]" c="2017 Apr" cp="1">
          <x v="5"/>
        </s>
        <s v="[Posting Date].[Date YQMD].[Month].&amp;[201705]" c="2017 May" cp="1">
          <x v="5"/>
        </s>
        <s v="[Posting Date].[Date YQMD].[Month].&amp;[201706]" c="2017 Jun" cp="1">
          <x v="5"/>
        </s>
        <s v="[Posting Date].[Date YQMD].[Month].&amp;[201707]" c="2017 Jul" cp="1">
          <x v="6"/>
        </s>
        <s v="[Posting Date].[Date YQMD].[Month].&amp;[201708]" c="2017 Aug" cp="1">
          <x v="6"/>
        </s>
        <s v="[Posting Date].[Date YQMD].[Month].&amp;[201709]" c="2017 Sep" cp="1">
          <x v="6"/>
        </s>
        <s v="[Posting Date].[Date YQMD].[Month].&amp;[201710]" c="2017 Oct" cp="1">
          <x v="7"/>
        </s>
        <s v="[Posting Date].[Date YQMD].[Month].&amp;[201711]" c="2017 Nov" cp="1">
          <x v="7"/>
        </s>
        <s v="[Posting Date].[Date YQMD].[Month].&amp;[201712]" c="2017 Dec" cp="1">
          <x v="7"/>
        </s>
        <s v="[Posting Date].[Date YQMD].[Month].&amp;[201801]" c="2018 Jan" cp="1">
          <x v="8"/>
        </s>
        <s v="[Posting Date].[Date YQMD].[Month].&amp;[201802]" c="2018 Feb" cp="1">
          <x v="8"/>
        </s>
        <s v="[Posting Date].[Date YQMD].[Month].&amp;[201803]" c="2018 Mar" cp="1">
          <x v="8"/>
        </s>
        <s v="[Posting Date].[Date YQMD].[Month].&amp;[201804]" c="2018 Apr" cp="1">
          <x v="9"/>
        </s>
        <s v="[Posting Date].[Date YQMD].[Month].&amp;[201805]" c="2018 May" cp="1">
          <x v="9"/>
        </s>
        <s v="[Posting Date].[Date YQMD].[Month].&amp;[201806]" c="2018 Jun" cp="1">
          <x v="9"/>
        </s>
        <s v="[Posting Date].[Date YQMD].[Month].&amp;[201807]" c="2018 Jul" cp="1">
          <x v="10"/>
        </s>
        <s v="[Posting Date].[Date YQMD].[Month].&amp;[201808]" c="2018 Aug" cp="1">
          <x v="10"/>
        </s>
        <s v="[Posting Date].[Date YQMD].[Month].&amp;[201809]" c="2018 Sep" cp="1">
          <x v="10"/>
        </s>
        <s v="[Posting Date].[Date YQMD].[Month].&amp;[201810]" c="2018 Oct" cp="1">
          <x v="11"/>
        </s>
        <s v="[Posting Date].[Date YQMD].[Month].&amp;[201811]" c="2018 Nov" cp="1">
          <x v="11"/>
        </s>
        <s v="[Posting Date].[Date YQMD].[Month].&amp;[201812]" c="2018 Dec" cp="1">
          <x v="11"/>
        </s>
        <s v="[Posting Date].[Date YQMD].[Month].&amp;[201901]" c="2019 Jan" cp="1">
          <x v="12"/>
        </s>
        <s v="[Posting Date].[Date YQMD].[Month].&amp;[201902]" c="2019 Feb" cp="1">
          <x v="12"/>
        </s>
        <s v="[Posting Date].[Date YQMD].[Month].&amp;[201903]" c="2019 Mar" cp="1">
          <x v="12"/>
        </s>
        <s v="[Posting Date].[Date YQMD].[Month].&amp;[201904]" c="2019 Apr" cp="1">
          <x v="13"/>
        </s>
        <s v="[Posting Date].[Date YQMD].[Month].&amp;[201905]" c="2019 May" cp="1">
          <x v="13"/>
        </s>
        <s v="[Posting Date].[Date YQMD].[Month].&amp;[201906]" c="2019 Jun" cp="1">
          <x v="13"/>
        </s>
        <s v="[Posting Date].[Date YQMD].[Month].&amp;[201907]" c="2019 Jul" cp="1">
          <x v="14"/>
        </s>
        <s v="[Posting Date].[Date YQMD].[Month].&amp;[201908]" c="2019 Aug" cp="1">
          <x v="14"/>
        </s>
        <s v="[Posting Date].[Date YQMD].[Month].&amp;[201909]" c="2019 Sep" cp="1">
          <x v="14"/>
        </s>
        <s v="[Posting Date].[Date YQMD].[Month].&amp;[201910]" c="2019 Oct" cp="1">
          <x v="15"/>
        </s>
        <s v="[Posting Date].[Date YQMD].[Month].&amp;[201911]" c="2019 Nov" cp="1">
          <x v="15"/>
        </s>
        <s v="[Posting Date].[Date YQMD].[Month].&amp;[201912]" c="2019 Dec" cp="1">
          <x v="15"/>
        </s>
        <s v="[Posting Date].[Date YQMD].[Month].&amp;[202001]" c="2020 Jan" cp="1">
          <x v="16"/>
        </s>
        <s v="[Posting Date].[Date YQMD].[Month].&amp;[202002]" c="2020 Feb" cp="1">
          <x v="16"/>
        </s>
        <s v="[Posting Date].[Date YQMD].[Month].&amp;[202003]" c="2020 Mar" cp="1">
          <x v="16"/>
        </s>
        <s v="[Posting Date].[Date YQMD].[Month].&amp;[202004]" c="2020 Apr" cp="1">
          <x v="17"/>
        </s>
        <s v="[Posting Date].[Date YQMD].[Month].&amp;[202005]" c="2020 May" cp="1">
          <x v="17"/>
        </s>
        <s v="[Posting Date].[Date YQMD].[Month].&amp;[202006]" c="2020 Jun" cp="1">
          <x v="17"/>
        </s>
        <s v="[Posting Date].[Date YQMD].[Month].&amp;[202007]" c="2020 Jul" cp="1">
          <x v="18"/>
        </s>
        <s v="[Posting Date].[Date YQMD].[Month].&amp;[202008]" c="2020 Aug" cp="1">
          <x v="18"/>
        </s>
        <s v="[Posting Date].[Date YQMD].[Month].&amp;[202009]" c="2020 Sep" cp="1">
          <x v="18"/>
        </s>
        <s v="[Posting Date].[Date YQMD].[Month].&amp;[202010]" c="2020 Oct" cp="1">
          <x v="19"/>
        </s>
        <s v="[Posting Date].[Date YQMD].[Month].&amp;[202011]" c="2020 Nov" cp="1">
          <x v="19"/>
        </s>
        <s v="[Posting Date].[Date YQMD].[Month].&amp;[202012]" c="2020 Dec" cp="1">
          <x v="19"/>
        </s>
      </sharedItems>
      <mpMap v="7"/>
    </cacheField>
    <cacheField name="[Posting Date].[Date YQMD].[Day]" caption="Day" numFmtId="0" hierarchy="20" level="4">
      <sharedItems containsSemiMixedTypes="0" containsString="0"/>
    </cacheField>
    <cacheField name="[Posting Date].[Date YQMD].[Quarter].[Year]" caption="Year" propertyName="Year" numFmtId="0" hierarchy="20" level="2" memberPropertyField="1">
      <sharedItems count="5">
        <s v="2016"/>
        <s v="2017"/>
        <s v="2018"/>
        <s v="2019"/>
        <s v="2020"/>
      </sharedItems>
    </cacheField>
    <cacheField name="[Posting Date].[Date YQMD].[Month].[Year Quarter]" caption="Year Quarter" propertyName="Year Quarter" numFmtId="0" hierarchy="20" level="3" memberPropertyField="1">
      <sharedItems count="20">
        <s v="2016 Q1"/>
        <s v="2016 Q2"/>
        <s v="2016 Q3"/>
        <s v="2016 Q4"/>
        <s v="2017 Q1"/>
        <s v="2017 Q2"/>
        <s v="2017 Q3"/>
        <s v="2017 Q4"/>
        <s v="2018 Q1"/>
        <s v="2018 Q2"/>
        <s v="2018 Q3"/>
        <s v="2018 Q4"/>
        <s v="2019 Q1"/>
        <s v="2019 Q2"/>
        <s v="2019 Q3"/>
        <s v="2019 Q4"/>
        <s v="2020 Q1"/>
        <s v="2020 Q2"/>
        <s v="2020 Q3"/>
        <s v="2020 Q4"/>
      </sharedItems>
    </cacheField>
    <cacheField name="[Posting Date].[Date YQMD].[Day].[Month]" caption="Month" propertyName="Month" numFmtId="0" hierarchy="20" level="4" memberPropertyField="1">
      <sharedItems containsSemiMixedTypes="0" containsString="0"/>
    </cacheField>
    <cacheField name="[Posting Date].[Date YQMD].[Day].[Quarter]" caption="Quarter" propertyName="Quarter" numFmtId="0" hierarchy="20" level="4" memberPropertyField="1">
      <sharedItems containsSemiMixedTypes="0" containsString="0"/>
    </cacheField>
    <cacheField name="[Posting Date].[Date YQMD].[Day].[Year Month]" caption="Year Month" propertyName="Year Month" numFmtId="0" hierarchy="20" level="4" memberPropertyField="1">
      <sharedItems containsSemiMixedTypes="0" containsString="0"/>
    </cacheField>
  </cacheFields>
  <cacheHierarchies count="48">
    <cacheHierarchy uniqueName="[Aging].[Aging]" caption="Aging" attribute="1" keyAttribute="1" defaultMemberUniqueName="[Aging].[Aging].[All Aging]" allUniqueName="[Aging].[Aging].[All Aging]" dimensionUniqueName="[Aging]" displayFolder="" count="2" unbalanced="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fieldsUsage count="2">
        <fieldUsage x="-1"/>
        <fieldUsage x="1"/>
      </fieldsUsage>
    </cacheHierarchy>
    <cacheHierarchy uniqueName="[Posting Date].[Date YQMD]" caption="Date YQMD" time="1" defaultMemberUniqueName="[Posting Date].[Date YQMD].[All Date]" allUniqueName="[Posting Date].[Date YQMD].[All Date]" dimensionUniqueName="[Posting Date]" displayFolder="" count="5" unbalanced="0">
      <fieldsUsage count="5">
        <fieldUsage x="-1"/>
        <fieldUsage x="2"/>
        <fieldUsage x="3"/>
        <fieldUsage x="4"/>
        <fieldUsage x="5"/>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2"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oneField="1">
      <fieldsUsage count="1">
        <fieldUsage x="0"/>
      </fieldsUsage>
    </cacheHierarchy>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dimensions count="13">
    <dimension name="Aging" uniqueName="[Aging]" caption="Aging"/>
    <dimension name="Bill-to Customer" uniqueName="[Bill-to Customer]" caption="Bill-to Customer"/>
    <dimension name="Company" uniqueName="[Company]" caption="Company"/>
    <dimension name="Currency" uniqueName="[Currency]" caption="Currency"/>
    <dimension name="Customer Document" uniqueName="[Customer Document]" caption="Customer Document"/>
    <dimension name="Date Calculation" uniqueName="[Date Calculation]" caption="Date Calculation"/>
    <dimension name="Global Dimension 1" uniqueName="[Global Dimension 1]" caption="Global Dimension 1"/>
    <dimension name="Global Dimension 2" uniqueName="[Global Dimension 2]" caption="Global Dimension 2"/>
    <dimension measure="1" name="Measures" uniqueName="[Measures]" caption="Measures"/>
    <dimension name="Open" uniqueName="[Open]" caption="Open"/>
    <dimension name="Posting Date" uniqueName="[Posting Date]" caption="Posting Date"/>
    <dimension name="Salesperson on Document" uniqueName="[Salesperson on Document]" caption="Salesperson on Document"/>
    <dimension name="Sell-to Customer" uniqueName="[Sell-to Customer]" caption="Sell-to Customer"/>
  </dimensions>
  <measureGroups count="1">
    <measureGroup name="Receivables Transactions" caption="Receivables Transactions"/>
  </measureGroups>
  <maps count="11">
    <map measureGroup="0" dimension="0"/>
    <map measureGroup="0" dimension="1"/>
    <map measureGroup="0" dimension="2"/>
    <map measureGroup="0" dimension="3"/>
    <map measureGroup="0" dimension="4"/>
    <map measureGroup="0" dimension="6"/>
    <map measureGroup="0" dimension="7"/>
    <map measureGroup="0" dimension="9"/>
    <map measureGroup="0" dimension="10"/>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Kim R. Duey" refreshedDate="42850.458542939814" backgroundQuery="1" createdVersion="4" refreshedVersion="6" minRefreshableVersion="3" recordCount="0" supportSubquery="1" supportAdvancedDrill="1">
  <cacheSource type="external" connectionId="1"/>
  <cacheFields count="11">
    <cacheField name="[Posting Date].[Date YQMD].[Year]" caption="Year" numFmtId="0" hierarchy="20" level="1">
      <sharedItems count="6">
        <s v="[Posting Date].[Date YQMD].[Year].&amp;[2016]" c="2016"/>
        <s v="[Posting Date].[Date YQMD].[Year].&amp;[2017]" c="2017"/>
        <s v="[Posting Date].[Date YQMD].[Year].&amp;[2018]" c="2018"/>
        <s v="[Posting Date].[Date YQMD].[Year].&amp;[2019]" c="2019"/>
        <s v="[Posting Date].[Date YQMD].[Year].&amp;[2020]" c="2020"/>
        <s v="[Posting Date].[Date YQMD].[All Date].UNKNOWNMEMBER" c="Unknown"/>
      </sharedItems>
    </cacheField>
    <cacheField name="[Posting Date].[Date YQMD].[Quarter]" caption="Quarter" numFmtId="0" hierarchy="20" level="2" mappingCount="1">
      <sharedItems count="21">
        <s v="[Posting Date].[Date YQMD].[Quarter].&amp;[201601]" c="2016 Q1" cp="1">
          <x/>
        </s>
        <s v="[Posting Date].[Date YQMD].[Quarter].&amp;[201602]" c="2016 Q2" cp="1">
          <x/>
        </s>
        <s v="[Posting Date].[Date YQMD].[Quarter].&amp;[201603]" c="2016 Q3" cp="1">
          <x/>
        </s>
        <s v="[Posting Date].[Date YQMD].[Quarter].&amp;[201604]" c="2016 Q4" cp="1">
          <x/>
        </s>
        <s v="[Posting Date].[Date YQMD].[Quarter].&amp;[201701]" c="2017 Q1" cp="1">
          <x v="1"/>
        </s>
        <s v="[Posting Date].[Date YQMD].[Quarter].&amp;[201702]" c="2017 Q2" cp="1">
          <x v="1"/>
        </s>
        <s v="[Posting Date].[Date YQMD].[Quarter].&amp;[201703]" c="2017 Q3" cp="1">
          <x v="1"/>
        </s>
        <s v="[Posting Date].[Date YQMD].[Quarter].&amp;[201704]" c="2017 Q4" cp="1">
          <x v="1"/>
        </s>
        <s v="[Posting Date].[Date YQMD].[Quarter].&amp;[201801]" c="2018 Q1" cp="1">
          <x v="2"/>
        </s>
        <s v="[Posting Date].[Date YQMD].[Quarter].&amp;[201802]" c="2018 Q2" cp="1">
          <x v="2"/>
        </s>
        <s v="[Posting Date].[Date YQMD].[Quarter].&amp;[201803]" c="2018 Q3" cp="1">
          <x v="2"/>
        </s>
        <s v="[Posting Date].[Date YQMD].[Quarter].&amp;[201804]" c="2018 Q4" cp="1">
          <x v="2"/>
        </s>
        <s v="[Posting Date].[Date YQMD].[Quarter].&amp;[201901]" c="2019 Q1" cp="1">
          <x v="3"/>
        </s>
        <s v="[Posting Date].[Date YQMD].[Quarter].&amp;[201902]" c="2019 Q2" cp="1">
          <x v="3"/>
        </s>
        <s v="[Posting Date].[Date YQMD].[Quarter].&amp;[201903]" c="2019 Q3" cp="1">
          <x v="3"/>
        </s>
        <s v="[Posting Date].[Date YQMD].[Quarter].&amp;[201904]" c="2019 Q4" cp="1">
          <x v="3"/>
        </s>
        <s v="[Posting Date].[Date YQMD].[Quarter].&amp;[202001]" c="2020 Q1" cp="1">
          <x v="4"/>
        </s>
        <s v="[Posting Date].[Date YQMD].[Quarter].&amp;[202002]" c="2020 Q2" cp="1">
          <x v="4"/>
        </s>
        <s v="[Posting Date].[Date YQMD].[Quarter].&amp;[202003]" c="2020 Q3" cp="1">
          <x v="4"/>
        </s>
        <s v="[Posting Date].[Date YQMD].[Quarter].&amp;[202004]" c="2020 Q4" cp="1">
          <x v="4"/>
        </s>
        <s v="[Posting Date].[Date YQMD].[All Date].UNKNOWNMEMBER.UNKNOWNMEMBER" c="Unknown" cp="1">
          <x v="5"/>
        </s>
      </sharedItems>
      <mpMap v="4"/>
    </cacheField>
    <cacheField name="[Posting Date].[Date YQMD].[Month]" caption="Month" numFmtId="0" hierarchy="20" level="3" mappingCount="1">
      <sharedItems count="61">
        <s v="[Posting Date].[Date YQMD].[Month].&amp;[201601]" c="2016 Jan" cp="1">
          <x/>
        </s>
        <s v="[Posting Date].[Date YQMD].[Month].&amp;[201602]" c="2016 Feb" cp="1">
          <x/>
        </s>
        <s v="[Posting Date].[Date YQMD].[Month].&amp;[201603]" c="2016 Mar" cp="1">
          <x/>
        </s>
        <s v="[Posting Date].[Date YQMD].[Month].&amp;[201604]" c="2016 Apr" cp="1">
          <x v="1"/>
        </s>
        <s v="[Posting Date].[Date YQMD].[Month].&amp;[201605]" c="2016 May" cp="1">
          <x v="1"/>
        </s>
        <s v="[Posting Date].[Date YQMD].[Month].&amp;[201606]" c="2016 Jun" cp="1">
          <x v="1"/>
        </s>
        <s v="[Posting Date].[Date YQMD].[Month].&amp;[201607]" c="2016 Jul" cp="1">
          <x v="2"/>
        </s>
        <s v="[Posting Date].[Date YQMD].[Month].&amp;[201608]" c="2016 Aug" cp="1">
          <x v="2"/>
        </s>
        <s v="[Posting Date].[Date YQMD].[Month].&amp;[201609]" c="2016 Sep" cp="1">
          <x v="2"/>
        </s>
        <s v="[Posting Date].[Date YQMD].[Month].&amp;[201610]" c="2016 Oct" cp="1">
          <x v="3"/>
        </s>
        <s v="[Posting Date].[Date YQMD].[Month].&amp;[201611]" c="2016 Nov" cp="1">
          <x v="3"/>
        </s>
        <s v="[Posting Date].[Date YQMD].[Month].&amp;[201612]" c="2016 Dec" cp="1">
          <x v="3"/>
        </s>
        <s v="[Posting Date].[Date YQMD].[Month].&amp;[201701]" c="2017 Jan" cp="1">
          <x v="4"/>
        </s>
        <s v="[Posting Date].[Date YQMD].[Month].&amp;[201702]" c="2017 Feb" cp="1">
          <x v="4"/>
        </s>
        <s v="[Posting Date].[Date YQMD].[Month].&amp;[201703]" c="2017 Mar" cp="1">
          <x v="4"/>
        </s>
        <s v="[Posting Date].[Date YQMD].[Month].&amp;[201704]" c="2017 Apr" cp="1">
          <x v="5"/>
        </s>
        <s v="[Posting Date].[Date YQMD].[Month].&amp;[201705]" c="2017 May" cp="1">
          <x v="5"/>
        </s>
        <s v="[Posting Date].[Date YQMD].[Month].&amp;[201706]" c="2017 Jun" cp="1">
          <x v="5"/>
        </s>
        <s v="[Posting Date].[Date YQMD].[Month].&amp;[201707]" c="2017 Jul" cp="1">
          <x v="6"/>
        </s>
        <s v="[Posting Date].[Date YQMD].[Month].&amp;[201708]" c="2017 Aug" cp="1">
          <x v="6"/>
        </s>
        <s v="[Posting Date].[Date YQMD].[Month].&amp;[201709]" c="2017 Sep" cp="1">
          <x v="6"/>
        </s>
        <s v="[Posting Date].[Date YQMD].[Month].&amp;[201710]" c="2017 Oct" cp="1">
          <x v="7"/>
        </s>
        <s v="[Posting Date].[Date YQMD].[Month].&amp;[201711]" c="2017 Nov" cp="1">
          <x v="7"/>
        </s>
        <s v="[Posting Date].[Date YQMD].[Month].&amp;[201712]" c="2017 Dec" cp="1">
          <x v="7"/>
        </s>
        <s v="[Posting Date].[Date YQMD].[Month].&amp;[201801]" c="2018 Jan" cp="1">
          <x v="8"/>
        </s>
        <s v="[Posting Date].[Date YQMD].[Month].&amp;[201802]" c="2018 Feb" cp="1">
          <x v="8"/>
        </s>
        <s v="[Posting Date].[Date YQMD].[Month].&amp;[201803]" c="2018 Mar" cp="1">
          <x v="8"/>
        </s>
        <s v="[Posting Date].[Date YQMD].[Month].&amp;[201804]" c="2018 Apr" cp="1">
          <x v="9"/>
        </s>
        <s v="[Posting Date].[Date YQMD].[Month].&amp;[201805]" c="2018 May" cp="1">
          <x v="9"/>
        </s>
        <s v="[Posting Date].[Date YQMD].[Month].&amp;[201806]" c="2018 Jun" cp="1">
          <x v="9"/>
        </s>
        <s v="[Posting Date].[Date YQMD].[Month].&amp;[201807]" c="2018 Jul" cp="1">
          <x v="10"/>
        </s>
        <s v="[Posting Date].[Date YQMD].[Month].&amp;[201808]" c="2018 Aug" cp="1">
          <x v="10"/>
        </s>
        <s v="[Posting Date].[Date YQMD].[Month].&amp;[201809]" c="2018 Sep" cp="1">
          <x v="10"/>
        </s>
        <s v="[Posting Date].[Date YQMD].[Month].&amp;[201810]" c="2018 Oct" cp="1">
          <x v="11"/>
        </s>
        <s v="[Posting Date].[Date YQMD].[Month].&amp;[201811]" c="2018 Nov" cp="1">
          <x v="11"/>
        </s>
        <s v="[Posting Date].[Date YQMD].[Month].&amp;[201812]" c="2018 Dec" cp="1">
          <x v="11"/>
        </s>
        <s v="[Posting Date].[Date YQMD].[Month].&amp;[201901]" c="2019 Jan" cp="1">
          <x v="12"/>
        </s>
        <s v="[Posting Date].[Date YQMD].[Month].&amp;[201902]" c="2019 Feb" cp="1">
          <x v="12"/>
        </s>
        <s v="[Posting Date].[Date YQMD].[Month].&amp;[201903]" c="2019 Mar" cp="1">
          <x v="12"/>
        </s>
        <s v="[Posting Date].[Date YQMD].[Month].&amp;[201904]" c="2019 Apr" cp="1">
          <x v="13"/>
        </s>
        <s v="[Posting Date].[Date YQMD].[Month].&amp;[201905]" c="2019 May" cp="1">
          <x v="13"/>
        </s>
        <s v="[Posting Date].[Date YQMD].[Month].&amp;[201906]" c="2019 Jun" cp="1">
          <x v="13"/>
        </s>
        <s v="[Posting Date].[Date YQMD].[Month].&amp;[201907]" c="2019 Jul" cp="1">
          <x v="14"/>
        </s>
        <s v="[Posting Date].[Date YQMD].[Month].&amp;[201908]" c="2019 Aug" cp="1">
          <x v="14"/>
        </s>
        <s v="[Posting Date].[Date YQMD].[Month].&amp;[201909]" c="2019 Sep" cp="1">
          <x v="14"/>
        </s>
        <s v="[Posting Date].[Date YQMD].[Month].&amp;[201910]" c="2019 Oct" cp="1">
          <x v="15"/>
        </s>
        <s v="[Posting Date].[Date YQMD].[Month].&amp;[201911]" c="2019 Nov" cp="1">
          <x v="15"/>
        </s>
        <s v="[Posting Date].[Date YQMD].[Month].&amp;[201912]" c="2019 Dec" cp="1">
          <x v="15"/>
        </s>
        <s v="[Posting Date].[Date YQMD].[Month].&amp;[202001]" c="2020 Jan" cp="1">
          <x v="16"/>
        </s>
        <s v="[Posting Date].[Date YQMD].[Month].&amp;[202002]" c="2020 Feb" cp="1">
          <x v="16"/>
        </s>
        <s v="[Posting Date].[Date YQMD].[Month].&amp;[202003]" c="2020 Mar" cp="1">
          <x v="16"/>
        </s>
        <s v="[Posting Date].[Date YQMD].[Month].&amp;[202004]" c="2020 Apr" cp="1">
          <x v="17"/>
        </s>
        <s v="[Posting Date].[Date YQMD].[Month].&amp;[202005]" c="2020 May" cp="1">
          <x v="17"/>
        </s>
        <s v="[Posting Date].[Date YQMD].[Month].&amp;[202006]" c="2020 Jun" cp="1">
          <x v="17"/>
        </s>
        <s v="[Posting Date].[Date YQMD].[Month].&amp;[202007]" c="2020 Jul" cp="1">
          <x v="18"/>
        </s>
        <s v="[Posting Date].[Date YQMD].[Month].&amp;[202008]" c="2020 Aug" cp="1">
          <x v="18"/>
        </s>
        <s v="[Posting Date].[Date YQMD].[Month].&amp;[202009]" c="2020 Sep" cp="1">
          <x v="18"/>
        </s>
        <s v="[Posting Date].[Date YQMD].[Month].&amp;[202010]" c="2020 Oct" cp="1">
          <x v="19"/>
        </s>
        <s v="[Posting Date].[Date YQMD].[Month].&amp;[202011]" c="2020 Nov" cp="1">
          <x v="19"/>
        </s>
        <s v="[Posting Date].[Date YQMD].[Month].&amp;[202012]" c="2020 Dec" cp="1">
          <x v="19"/>
        </s>
        <s v="[Posting Date].[Date YQMD].[All Date].UNKNOWNMEMBER.UNKNOWNMEMBER.UNKNOWNMEMBER" c="Unknown" cp="1">
          <x v="20"/>
        </s>
      </sharedItems>
      <mpMap v="5"/>
    </cacheField>
    <cacheField name="[Posting Date].[Date YQMD].[Day]" caption="Day" numFmtId="0" hierarchy="20" level="4">
      <sharedItems containsSemiMixedTypes="0" containsString="0"/>
    </cacheField>
    <cacheField name="[Posting Date].[Date YQMD].[Quarter].[Year]" caption="Year" propertyName="Year" numFmtId="0" hierarchy="20" level="2" memberPropertyField="1">
      <sharedItems count="6">
        <s v="2016"/>
        <s v="2017"/>
        <s v="2018"/>
        <s v="2019"/>
        <s v="2020"/>
        <s v="Unknown"/>
      </sharedItems>
    </cacheField>
    <cacheField name="[Posting Date].[Date YQMD].[Month].[Year Quarter]" caption="Year Quarter" propertyName="Year Quarter" numFmtId="0" hierarchy="20" level="3" memberPropertyField="1">
      <sharedItems count="21">
        <s v="2016 Q1"/>
        <s v="2016 Q2"/>
        <s v="2016 Q3"/>
        <s v="2016 Q4"/>
        <s v="2017 Q1"/>
        <s v="2017 Q2"/>
        <s v="2017 Q3"/>
        <s v="2017 Q4"/>
        <s v="2018 Q1"/>
        <s v="2018 Q2"/>
        <s v="2018 Q3"/>
        <s v="2018 Q4"/>
        <s v="2019 Q1"/>
        <s v="2019 Q2"/>
        <s v="2019 Q3"/>
        <s v="2019 Q4"/>
        <s v="2020 Q1"/>
        <s v="2020 Q2"/>
        <s v="2020 Q3"/>
        <s v="2020 Q4"/>
        <s v="Unknown"/>
      </sharedItems>
    </cacheField>
    <cacheField name="[Posting Date].[Date YQMD].[Day].[Month]" caption="Month" propertyName="Month" numFmtId="0" hierarchy="20" level="4" memberPropertyField="1">
      <sharedItems containsSemiMixedTypes="0" containsString="0"/>
    </cacheField>
    <cacheField name="[Posting Date].[Date YQMD].[Day].[Quarter]" caption="Quarter" propertyName="Quarter" numFmtId="0" hierarchy="20" level="4" memberPropertyField="1">
      <sharedItems containsSemiMixedTypes="0" containsString="0"/>
    </cacheField>
    <cacheField name="[Posting Date].[Date YQMD].[Day].[Year Month]" caption="Year Month" propertyName="Year Month" numFmtId="0" hierarchy="20" level="4" memberPropertyField="1">
      <sharedItems containsSemiMixedTypes="0" containsString="0"/>
    </cacheField>
    <cacheField name="[Open].[Open].[Open]" caption="Open" numFmtId="0" hierarchy="19" level="1">
      <sharedItems containsSemiMixedTypes="0" containsString="0"/>
    </cacheField>
    <cacheField name="[Measures].[Balance LCY]" caption="Balance LCY" numFmtId="0" hierarchy="42" level="32767"/>
  </cacheFields>
  <cacheHierarchies count="48">
    <cacheHierarchy uniqueName="[Aging].[Aging]" caption="Aging" attribute="1" keyAttribute="1" defaultMemberUniqueName="[Aging].[Aging].[All Aging]" allUniqueName="[Aging].[Aging].[All Aging]" dimensionUniqueName="[Aging]" displayFolder="" count="0" unbalanced="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fieldsUsage count="2">
        <fieldUsage x="-1"/>
        <fieldUsage x="9"/>
      </fieldsUsage>
    </cacheHierarchy>
    <cacheHierarchy uniqueName="[Posting Date].[Date YQMD]" caption="Date YQMD" time="1" defaultMemberUniqueName="[Posting Date].[Date YQMD].[All Date]" allUniqueName="[Posting Date].[Date YQMD].[All Date]" dimensionUniqueName="[Posting Date]" displayFolder="" count="5" unbalanced="0">
      <fieldsUsage count="5">
        <fieldUsage x="-1"/>
        <fieldUsage x="0"/>
        <fieldUsage x="1"/>
        <fieldUsage x="2"/>
        <fieldUsage x="3"/>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oneField="1">
      <fieldsUsage count="1">
        <fieldUsage x="10"/>
      </fieldsUsage>
    </cacheHierarchy>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dimensions count="13">
    <dimension name="Aging" uniqueName="[Aging]" caption="Aging"/>
    <dimension name="Bill-to Customer" uniqueName="[Bill-to Customer]" caption="Bill-to Customer"/>
    <dimension name="Company" uniqueName="[Company]" caption="Company"/>
    <dimension name="Currency" uniqueName="[Currency]" caption="Currency"/>
    <dimension name="Customer Document" uniqueName="[Customer Document]" caption="Customer Document"/>
    <dimension name="Date Calculation" uniqueName="[Date Calculation]" caption="Date Calculation"/>
    <dimension name="Global Dimension 1" uniqueName="[Global Dimension 1]" caption="Global Dimension 1"/>
    <dimension name="Global Dimension 2" uniqueName="[Global Dimension 2]" caption="Global Dimension 2"/>
    <dimension measure="1" name="Measures" uniqueName="[Measures]" caption="Measures"/>
    <dimension name="Open" uniqueName="[Open]" caption="Open"/>
    <dimension name="Posting Date" uniqueName="[Posting Date]" caption="Posting Date"/>
    <dimension name="Salesperson on Document" uniqueName="[Salesperson on Document]" caption="Salesperson on Document"/>
    <dimension name="Sell-to Customer" uniqueName="[Sell-to Customer]" caption="Sell-to Customer"/>
  </dimensions>
  <measureGroups count="1">
    <measureGroup name="Receivables Transactions" caption="Receivables Transactions"/>
  </measureGroups>
  <maps count="11">
    <map measureGroup="0" dimension="0"/>
    <map measureGroup="0" dimension="1"/>
    <map measureGroup="0" dimension="2"/>
    <map measureGroup="0" dimension="3"/>
    <map measureGroup="0" dimension="4"/>
    <map measureGroup="0" dimension="6"/>
    <map measureGroup="0" dimension="7"/>
    <map measureGroup="0" dimension="9"/>
    <map measureGroup="0" dimension="10"/>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Kim R. Duey" refreshedDate="42850.388600115744"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48">
    <cacheHierarchy uniqueName="[Aging].[Aging]" caption="Aging" attribute="1" keyAttribute="1" defaultMemberUniqueName="[Aging].[Aging].[All Aging]" allUniqueName="[Aging].[Aging].[All Aging]" dimensionUniqueName="[Aging]" displayFolder="" count="0" unbalanced="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2"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2"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extLst>
    <ext xmlns:x14="http://schemas.microsoft.com/office/spreadsheetml/2009/9/main" uri="{725AE2AE-9491-48be-B2B4-4EB974FC3084}">
      <x14:pivotCacheDefinition slicerData="1" pivotCacheId="527"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saveData="0" refreshedBy="Kim R. Duey" refreshedDate="42850.388609027781"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48">
    <cacheHierarchy uniqueName="[Aging].[Aging]" caption="Aging" attribute="1" keyAttribute="1" defaultMemberUniqueName="[Aging].[Aging].[All Aging]" allUniqueName="[Aging].[Aging].[All Aging]" dimensionUniqueName="[Aging]" displayFolder="" count="0" unbalanced="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2"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extLst>
    <ext xmlns:x14="http://schemas.microsoft.com/office/spreadsheetml/2009/9/main" uri="{725AE2AE-9491-48be-B2B4-4EB974FC3084}">
      <x14:pivotCacheDefinition slicerData="1" pivotCacheId="528"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saveData="0" refreshedBy="Kim R. Duey" refreshedDate="42850.388616898148"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48">
    <cacheHierarchy uniqueName="[Aging].[Aging]" caption="Aging" attribute="1" keyAttribute="1" defaultMemberUniqueName="[Aging].[Aging].[All Aging]" allUniqueName="[Aging].[Aging].[All Aging]" dimensionUniqueName="[Aging]" displayFolder="" count="0" unbalanced="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2"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extLst>
    <ext xmlns:x14="http://schemas.microsoft.com/office/spreadsheetml/2009/9/main" uri="{725AE2AE-9491-48be-B2B4-4EB974FC3084}">
      <x14:pivotCacheDefinition slicerData="1" pivotCacheId="529"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saveData="0" refreshedBy="Kim R. Duey" refreshedDate="42850.388626736109"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48">
    <cacheHierarchy uniqueName="[Aging].[Aging]" caption="Aging" attribute="1" keyAttribute="1" defaultMemberUniqueName="[Aging].[Aging].[All Aging]" allUniqueName="[Aging].[Aging].[All Aging]" dimensionUniqueName="[Aging]" displayFolder="" count="0" unbalanced="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Currency].[Currency]" caption="Currency" attribute="1" keyAttribute="1" defaultMemberUniqueName="[Currency].[Currency].[All Currency]" allUniqueName="[Currency].[Currency].[All Currency]" dimensionUniqueName="[Currency]" displayFolder="" count="0" unbalanced="0"/>
    <cacheHierarchy uniqueName="[Customer Document].[Document No]" caption="Document No" attribute="1" keyAttribute="1" defaultMemberUniqueName="[Customer Document].[Document No].[All Customer Document]" allUniqueName="[Customer Document].[Document No].[All Customer Document]" dimensionUniqueName="[Customer Document]" displayFolder="" count="0" unbalanced="0"/>
    <cacheHierarchy uniqueName="[Customer Document].[Document Type]" caption="Document Type" attribute="1" defaultMemberUniqueName="[Customer Document].[Document Type].[All Customer Document]" allUniqueName="[Customer Document].[Document Type].[All Customer Document]" dimensionUniqueName="[Customer Document]"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Open].[Open]" caption="Open" attribute="1" keyAttribute="1" defaultMemberUniqueName="[Open].[Open].[All Open]" allUniqueName="[Open].[Open].[All Open]" dimensionUniqueName="[Open]" displayFolder="" count="2" unbalanced="0"/>
    <cacheHierarchy uniqueName="[Posting Date].[Date YQMD]" caption="Date YQMD" time="1" defaultMemberUniqueName="[Posting Date].[Date YQMD].[All Date]" allUniqueName="[Posting Date].[Date YQMD].[All Date]" dimensionUniqueName="[Posting Date]" displayFolder="" count="5"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Amount]" caption="Amount" measure="1" displayFolder="Transaction Currency" measureGroup="Receivables Transactions" count="0"/>
    <cacheHierarchy uniqueName="[Measures].[Amount LCY]" caption="Amount LCY" measure="1" displayFolder="Local Currency" measureGroup="Receivables Transactions" count="0"/>
    <cacheHierarchy uniqueName="[Measures].[Discount LCY]" caption="Discount LCY" measure="1" displayFolder="Local Currency" measureGroup="Receivables Transactions" count="0"/>
    <cacheHierarchy uniqueName="[Measures].[Sales LCY]" caption="Sales LCY" measure="1" displayFolder="Local Currency" measureGroup="Receivables Transactions" count="0"/>
    <cacheHierarchy uniqueName="[Measures].[Balance LCY]" caption="Balance LCY" measure="1" displayFolder="Local Currency" measureGroup="Receivables Transactions" count="0"/>
    <cacheHierarchy uniqueName="[Measures].[Balance]" caption="Balance" measure="1" displayFolder="Transaction Currency" measureGroup="Receivables Transactions" count="0"/>
    <cacheHierarchy uniqueName="[Measures].[Amount LCY YTD]" caption="Amount LCY YTD" measure="1" displayFolder="Local Currency" measureGroup="Receivables Transactions" count="0"/>
    <cacheHierarchy uniqueName="[Measures].[Amount YTD]" caption="Amount YTD" measure="1" displayFolder="Transaction Currency" measureGroup="Receivables Transactions" count="0"/>
    <cacheHierarchy uniqueName="[Measures].[Remaining Amount LCY]" caption="Remaining Amount LCY" measure="1" displayFolder="Local Currency" measureGroup="Receivables Transactions" count="0" hidden="1"/>
    <cacheHierarchy uniqueName="[Measures].[Remaining Amount]" caption="Remaining Amount" measure="1" displayFolder="Transaction Currency" measureGroup="Receivables Transactions" count="0" hidden="1"/>
  </cacheHierarchies>
  <kpis count="0"/>
  <extLst>
    <ext xmlns:x14="http://schemas.microsoft.com/office/spreadsheetml/2009/9/main" uri="{725AE2AE-9491-48be-B2B4-4EB974FC3084}">
      <x14:pivotCacheDefinition slicerData="1" pivotCacheId="530"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5" cacheId="241" applyNumberFormats="0" applyBorderFormats="0" applyFontFormats="0" applyPatternFormats="0" applyAlignmentFormats="0" applyWidthHeightFormats="1" dataCaption="Values" updatedVersion="6" minRefreshableVersion="3" subtotalHiddenItems="1" itemPrintTitles="1" createdVersion="4" indent="0" showHeaders="0" outline="1" outlineData="1" multipleFieldFilters="0" chartFormat="5" fieldListSortAscending="1">
  <location ref="H26:I37" firstHeaderRow="1" firstDataRow="1" firstDataCol="1"/>
  <pivotFields count="11">
    <pivotField dataField="1" showAll="0"/>
    <pivotField axis="axisRow" allDrilled="1" showAll="0" measureFilter="1" sortType="descending" defaultAttributeDrillState="1">
      <items count="11">
        <item x="0"/>
        <item x="1"/>
        <item x="2"/>
        <item x="3"/>
        <item x="4"/>
        <item x="5"/>
        <item x="6"/>
        <item x="7"/>
        <item x="8"/>
        <item x="9"/>
        <item t="default"/>
      </items>
      <autoSortScope>
        <pivotArea dataOnly="0" outline="0" fieldPosition="0">
          <references count="1">
            <reference field="4294967294" count="1" selected="0">
              <x v="0"/>
            </reference>
          </references>
        </pivotArea>
      </autoSortScope>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llDrilled="1" showAll="0" dataSourceSort="1" defaultAttributeDrillState="1"/>
    <pivotField showAll="0" dataSourceSort="1" defaultSubtotal="0" showPropTip="1"/>
  </pivotFields>
  <rowFields count="1">
    <field x="1"/>
  </rowFields>
  <rowItems count="11">
    <i>
      <x v="4"/>
    </i>
    <i>
      <x v="6"/>
    </i>
    <i>
      <x v="9"/>
    </i>
    <i>
      <x v="3"/>
    </i>
    <i>
      <x/>
    </i>
    <i>
      <x v="1"/>
    </i>
    <i>
      <x v="8"/>
    </i>
    <i>
      <x v="7"/>
    </i>
    <i>
      <x v="5"/>
    </i>
    <i>
      <x v="2"/>
    </i>
    <i t="grand">
      <x/>
    </i>
  </rowItems>
  <colItems count="1">
    <i/>
  </colItems>
  <dataFields count="1">
    <dataField name="Amount LCY" fld="0" baseField="1" baseItem="6" numFmtId="41"/>
  </dataFields>
  <formats count="2">
    <format dxfId="4">
      <pivotArea dataOnly="0" labelOnly="1" grandCol="1" outline="0" fieldPosition="0"/>
    </format>
    <format dxfId="3">
      <pivotArea outline="0" fieldPosition="0">
        <references count="1">
          <reference field="4294967294" count="1">
            <x v="0"/>
          </reference>
        </references>
      </pivotArea>
    </format>
  </formats>
  <chartFormats count="1">
    <chartFormat chart="1" format="31" series="1">
      <pivotArea type="data" outline="0" fieldPosition="0">
        <references count="1">
          <reference field="4294967294" count="1" selected="0">
            <x v="0"/>
          </reference>
        </references>
      </pivotArea>
    </chartFormat>
  </chartFormats>
  <pivotHierarchies count="48">
    <pivotHierarchy/>
    <pivotHierarchy/>
    <pivotHierarchy/>
    <pivotHierarchy multipleItemSelectionAllowed="1"/>
    <pivotHierarchy>
      <mps count="7">
        <mp field="2"/>
        <mp field="3"/>
        <mp field="4"/>
        <mp field="5"/>
        <mp field="6"/>
        <mp field="7"/>
        <mp field="8"/>
      </mps>
    </pivotHierarchy>
    <pivotHierarchy/>
    <pivotHierarchy/>
    <pivotHierarchy/>
    <pivotHierarchy/>
    <pivotHierarchy multipleItemSelectionAllowed="1"/>
    <pivotHierarchy multipleItemSelectionAllowed="1"/>
    <pivotHierarchy/>
    <pivotHierarchy/>
    <pivotHierarchy/>
    <pivotHierarchy/>
    <pivotHierarchy/>
    <pivotHierarchy/>
    <pivotHierarchy/>
    <pivotHierarchy/>
    <pivotHierarchy multipleItemSelectionAllowed="1"/>
    <pivotHierarchy/>
    <pivotHierarchy/>
    <pivotHierarchy/>
    <pivotHierarchy/>
    <pivotHierarchy multipleItemSelectionAllowed="1">
      <mps count="1">
        <mp field="10"/>
      </mps>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Dark2" showRowHeaders="1" showColHeaders="1" showRowStripes="0" showColStripes="0" showLastColumn="1"/>
  <filters count="1">
    <filter fld="1" type="count" id="4" iMeasureHier="39">
      <autoFilter ref="A1">
        <filterColumn colId="0">
          <top10 val="10" filterVal="10"/>
        </filterColumn>
      </autoFilter>
    </filter>
  </filters>
  <rowHierarchiesUsage count="1">
    <rowHierarchyUsage hierarchyUsage="4"/>
  </row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242" applyNumberFormats="0" applyBorderFormats="0" applyFontFormats="0" applyPatternFormats="0" applyAlignmentFormats="0" applyWidthHeightFormats="1" dataCaption="Values" updatedVersion="6" minRefreshableVersion="3" useAutoFormatting="1" subtotalHiddenItems="1" itemPrintTitles="1" createdVersion="4" indent="0" showHeaders="0" outline="1" outlineData="1" multipleFieldFilters="0" chartFormat="1" fieldListSortAscending="1">
  <location ref="F30:N37" firstHeaderRow="1" firstDataRow="2" firstDataCol="1"/>
  <pivotFields count="4">
    <pivotField dataField="1" showAll="0"/>
    <pivotField axis="axisCol" allDrilled="1" showAll="0" dataSourceSort="1" defaultAttributeDrillState="1">
      <items count="8">
        <item x="0"/>
        <item x="1"/>
        <item x="2"/>
        <item x="3"/>
        <item x="4"/>
        <item x="5"/>
        <item x="6"/>
        <item t="default"/>
      </items>
    </pivotField>
    <pivotField showAll="0" dataSourceSort="1" defaultSubtotal="0" showPropTip="1"/>
    <pivotField axis="axisRow" allDrilled="1" showAll="0" dataSourceSort="1" defaultAttributeDrillState="1">
      <items count="6">
        <item x="0"/>
        <item x="1"/>
        <item x="2"/>
        <item x="3"/>
        <item x="4"/>
        <item t="default"/>
      </items>
    </pivotField>
  </pivotFields>
  <rowFields count="1">
    <field x="3"/>
  </rowFields>
  <rowItems count="6">
    <i>
      <x/>
    </i>
    <i>
      <x v="1"/>
    </i>
    <i>
      <x v="2"/>
    </i>
    <i>
      <x v="3"/>
    </i>
    <i>
      <x v="4"/>
    </i>
    <i t="grand">
      <x/>
    </i>
  </rowItems>
  <colFields count="1">
    <field x="1"/>
  </colFields>
  <colItems count="8">
    <i>
      <x/>
    </i>
    <i>
      <x v="1"/>
    </i>
    <i>
      <x v="2"/>
    </i>
    <i>
      <x v="3"/>
    </i>
    <i>
      <x v="4"/>
    </i>
    <i>
      <x v="5"/>
    </i>
    <i>
      <x v="6"/>
    </i>
    <i t="grand">
      <x/>
    </i>
  </colItems>
  <dataFields count="1">
    <dataField name="Amount LCY" fld="0" baseField="0" baseItem="0"/>
  </dataFields>
  <chartFormats count="1">
    <chartFormat chart="0" format="24" series="1">
      <pivotArea type="data" outline="0" fieldPosition="0">
        <references count="1">
          <reference field="4294967294" count="1" selected="0">
            <x v="0"/>
          </reference>
        </references>
      </pivotArea>
    </chartFormat>
  </chartFormats>
  <pivotHierarchies count="48">
    <pivotHierarchy/>
    <pivotHierarchy/>
    <pivotHierarchy/>
    <pivotHierarchy/>
    <pivotHierarchy/>
    <pivotHierarchy/>
    <pivotHierarchy/>
    <pivotHierarchy/>
    <pivotHierarchy/>
    <pivotHierarchy multipleItemSelectionAllowed="1"/>
    <pivotHierarchy multipleItemSelectionAllowed="1"/>
    <pivotHierarchy/>
    <pivotHierarchy/>
    <pivotHierarchy/>
    <pivotHierarchy/>
    <pivotHierarchy/>
    <pivotHierarchy/>
    <pivotHierarchy/>
    <pivotHierarchy/>
    <pivotHierarchy multipleItemSelectionAllowed="1"/>
    <pivotHierarchy/>
    <pivotHierarchy/>
    <pivotHierarchy/>
    <pivotHierarchy/>
    <pivotHierarchy multipleItemSelectionAllowed="1">
      <mps count="1">
        <mp field="2"/>
      </mps>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24"/>
  </col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243" applyNumberFormats="0" applyBorderFormats="0" applyFontFormats="0" applyPatternFormats="0" applyAlignmentFormats="0" applyWidthHeightFormats="1" dataCaption="Values" updatedVersion="6" minRefreshableVersion="3" subtotalHiddenItems="1" rowGrandTotals="0" itemPrintTitles="1" createdVersion="4" indent="0" showHeaders="0" compact="0" compactData="0" gridDropZones="1" multipleFieldFilters="0" chartFormat="2" fieldListSortAscending="1">
  <location ref="F13:M209" firstHeaderRow="1" firstDataRow="2" firstDataCol="2"/>
  <pivotFields count="12">
    <pivotField dataField="1" compact="0" outline="0" showAll="0"/>
    <pivotField axis="axisRow" compact="0" allDrilled="1" outline="0" showAll="0" dataSourceSort="1" defaultAttributeDrillState="1">
      <items count="1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t="default"/>
      </items>
    </pivotField>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compact="0" allDrilled="1" outline="0" showAll="0" dataSourceSort="1" defaultAttributeDrillState="1"/>
    <pivotField axis="axisRow" compact="0" allDrilled="1" outline="0" showAll="0" dataSourceSort="1" defaultAttributeDrillState="1">
      <items count="10">
        <item x="0"/>
        <item x="1"/>
        <item x="2"/>
        <item x="3"/>
        <item x="4"/>
        <item x="5"/>
        <item x="6"/>
        <item x="7"/>
        <item x="8"/>
        <item t="default"/>
      </items>
    </pivotField>
    <pivotField compact="0" outline="0" showAll="0" dataSourceSort="1" defaultSubtotal="0" showPropTip="1"/>
    <pivotField axis="axisCol" compact="0" allDrilled="1" outline="0" showAll="0" dataSourceSort="1" defaultAttributeDrillState="1">
      <items count="6">
        <item x="0"/>
        <item x="1"/>
        <item x="2"/>
        <item x="3"/>
        <item x="4"/>
        <item t="default"/>
      </items>
    </pivotField>
  </pivotFields>
  <rowFields count="2">
    <field x="9"/>
    <field x="1"/>
  </rowFields>
  <rowItems count="195">
    <i>
      <x/>
      <x/>
    </i>
    <i r="1">
      <x v="6"/>
    </i>
    <i r="1">
      <x v="10"/>
    </i>
    <i r="1">
      <x v="11"/>
    </i>
    <i r="1">
      <x v="17"/>
    </i>
    <i r="1">
      <x v="18"/>
    </i>
    <i r="1">
      <x v="20"/>
    </i>
    <i r="1">
      <x v="22"/>
    </i>
    <i r="1">
      <x v="23"/>
    </i>
    <i r="1">
      <x v="27"/>
    </i>
    <i r="1">
      <x v="42"/>
    </i>
    <i r="1">
      <x v="43"/>
    </i>
    <i r="1">
      <x v="46"/>
    </i>
    <i r="1">
      <x v="48"/>
    </i>
    <i r="1">
      <x v="49"/>
    </i>
    <i r="1">
      <x v="51"/>
    </i>
    <i r="1">
      <x v="52"/>
    </i>
    <i r="1">
      <x v="53"/>
    </i>
    <i r="1">
      <x v="54"/>
    </i>
    <i r="1">
      <x v="55"/>
    </i>
    <i r="1">
      <x v="56"/>
    </i>
    <i r="1">
      <x v="57"/>
    </i>
    <i r="1">
      <x v="58"/>
    </i>
    <i r="1">
      <x v="59"/>
    </i>
    <i r="1">
      <x v="60"/>
    </i>
    <i r="1">
      <x v="61"/>
    </i>
    <i r="1">
      <x v="62"/>
    </i>
    <i r="1">
      <x v="63"/>
    </i>
    <i r="1">
      <x v="64"/>
    </i>
    <i r="1">
      <x v="65"/>
    </i>
    <i r="1">
      <x v="66"/>
    </i>
    <i r="1">
      <x v="67"/>
    </i>
    <i r="1">
      <x v="68"/>
    </i>
    <i r="1">
      <x v="69"/>
    </i>
    <i r="1">
      <x v="70"/>
    </i>
    <i r="1">
      <x v="71"/>
    </i>
    <i r="1">
      <x v="73"/>
    </i>
    <i r="1">
      <x v="75"/>
    </i>
    <i r="1">
      <x v="76"/>
    </i>
    <i r="1">
      <x v="78"/>
    </i>
    <i r="1">
      <x v="82"/>
    </i>
    <i r="1">
      <x v="83"/>
    </i>
    <i r="1">
      <x v="88"/>
    </i>
    <i r="1">
      <x v="89"/>
    </i>
    <i r="1">
      <x v="91"/>
    </i>
    <i r="1">
      <x v="92"/>
    </i>
    <i r="1">
      <x v="95"/>
    </i>
    <i r="1">
      <x v="96"/>
    </i>
    <i r="1">
      <x v="97"/>
    </i>
    <i r="1">
      <x v="98"/>
    </i>
    <i r="1">
      <x v="99"/>
    </i>
    <i r="1">
      <x v="100"/>
    </i>
    <i r="1">
      <x v="101"/>
    </i>
    <i r="1">
      <x v="102"/>
    </i>
    <i r="1">
      <x v="103"/>
    </i>
    <i r="1">
      <x v="104"/>
    </i>
    <i r="1">
      <x v="105"/>
    </i>
    <i t="default">
      <x/>
    </i>
    <i>
      <x v="1"/>
      <x v="1"/>
    </i>
    <i r="1">
      <x v="13"/>
    </i>
    <i r="1">
      <x v="14"/>
    </i>
    <i r="1">
      <x v="32"/>
    </i>
    <i r="1">
      <x v="33"/>
    </i>
    <i t="default">
      <x v="1"/>
    </i>
    <i>
      <x v="2"/>
      <x v="2"/>
    </i>
    <i r="1">
      <x v="4"/>
    </i>
    <i r="1">
      <x v="9"/>
    </i>
    <i r="1">
      <x v="29"/>
    </i>
    <i r="1">
      <x v="47"/>
    </i>
    <i t="default">
      <x v="2"/>
    </i>
    <i>
      <x v="3"/>
      <x v="3"/>
    </i>
    <i r="1">
      <x v="7"/>
    </i>
    <i r="1">
      <x v="8"/>
    </i>
    <i r="1">
      <x v="12"/>
    </i>
    <i r="1">
      <x v="19"/>
    </i>
    <i r="1">
      <x v="25"/>
    </i>
    <i r="1">
      <x v="26"/>
    </i>
    <i r="1">
      <x v="30"/>
    </i>
    <i r="1">
      <x v="31"/>
    </i>
    <i r="1">
      <x v="34"/>
    </i>
    <i r="1">
      <x v="36"/>
    </i>
    <i r="1">
      <x v="38"/>
    </i>
    <i r="1">
      <x v="40"/>
    </i>
    <i r="1">
      <x v="41"/>
    </i>
    <i r="1">
      <x v="44"/>
    </i>
    <i r="1">
      <x v="72"/>
    </i>
    <i r="1">
      <x v="74"/>
    </i>
    <i r="1">
      <x v="77"/>
    </i>
    <i r="1">
      <x v="79"/>
    </i>
    <i r="1">
      <x v="80"/>
    </i>
    <i r="1">
      <x v="81"/>
    </i>
    <i r="1">
      <x v="84"/>
    </i>
    <i r="1">
      <x v="85"/>
    </i>
    <i r="1">
      <x v="86"/>
    </i>
    <i r="1">
      <x v="87"/>
    </i>
    <i r="1">
      <x v="90"/>
    </i>
    <i r="1">
      <x v="93"/>
    </i>
    <i r="1">
      <x v="94"/>
    </i>
    <i r="1">
      <x v="106"/>
    </i>
    <i t="default">
      <x v="3"/>
    </i>
    <i>
      <x v="4"/>
      <x v="21"/>
    </i>
    <i r="1">
      <x v="24"/>
    </i>
    <i t="default">
      <x v="4"/>
    </i>
    <i>
      <x v="5"/>
      <x v="5"/>
    </i>
    <i r="1">
      <x v="16"/>
    </i>
    <i r="1">
      <x v="37"/>
    </i>
    <i t="default">
      <x v="5"/>
    </i>
    <i>
      <x v="6"/>
      <x v="15"/>
    </i>
    <i r="1">
      <x v="28"/>
    </i>
    <i r="1">
      <x v="35"/>
    </i>
    <i t="default">
      <x v="6"/>
    </i>
    <i>
      <x v="7"/>
      <x v="39"/>
    </i>
    <i r="1">
      <x v="45"/>
    </i>
    <i r="1">
      <x v="50"/>
    </i>
    <i t="default">
      <x v="7"/>
    </i>
    <i>
      <x v="8"/>
      <x v="6"/>
    </i>
    <i r="1">
      <x v="10"/>
    </i>
    <i r="1">
      <x v="11"/>
    </i>
    <i r="1">
      <x v="17"/>
    </i>
    <i r="1">
      <x v="18"/>
    </i>
    <i r="1">
      <x v="20"/>
    </i>
    <i r="1">
      <x v="22"/>
    </i>
    <i r="1">
      <x v="23"/>
    </i>
    <i r="1">
      <x v="27"/>
    </i>
    <i r="1">
      <x v="42"/>
    </i>
    <i r="1">
      <x v="46"/>
    </i>
    <i r="1">
      <x v="48"/>
    </i>
    <i r="1">
      <x v="49"/>
    </i>
    <i r="1">
      <x v="51"/>
    </i>
    <i r="1">
      <x v="52"/>
    </i>
    <i r="1">
      <x v="53"/>
    </i>
    <i r="1">
      <x v="55"/>
    </i>
    <i r="1">
      <x v="56"/>
    </i>
    <i r="1">
      <x v="57"/>
    </i>
    <i r="1">
      <x v="60"/>
    </i>
    <i r="1">
      <x v="61"/>
    </i>
    <i r="1">
      <x v="62"/>
    </i>
    <i r="1">
      <x v="63"/>
    </i>
    <i r="1">
      <x v="64"/>
    </i>
    <i r="1">
      <x v="65"/>
    </i>
    <i r="1">
      <x v="66"/>
    </i>
    <i r="1">
      <x v="67"/>
    </i>
    <i r="1">
      <x v="68"/>
    </i>
    <i r="1">
      <x v="69"/>
    </i>
    <i r="1">
      <x v="70"/>
    </i>
    <i r="1">
      <x v="71"/>
    </i>
    <i r="1">
      <x v="73"/>
    </i>
    <i r="1">
      <x v="75"/>
    </i>
    <i r="1">
      <x v="76"/>
    </i>
    <i r="1">
      <x v="78"/>
    </i>
    <i r="1">
      <x v="82"/>
    </i>
    <i r="1">
      <x v="83"/>
    </i>
    <i r="1">
      <x v="88"/>
    </i>
    <i r="1">
      <x v="89"/>
    </i>
    <i r="1">
      <x v="91"/>
    </i>
    <i r="1">
      <x v="92"/>
    </i>
    <i r="1">
      <x v="95"/>
    </i>
    <i r="1">
      <x v="96"/>
    </i>
    <i r="1">
      <x v="97"/>
    </i>
    <i r="1">
      <x v="98"/>
    </i>
    <i r="1">
      <x v="99"/>
    </i>
    <i r="1">
      <x v="100"/>
    </i>
    <i r="1">
      <x v="101"/>
    </i>
    <i r="1">
      <x v="102"/>
    </i>
    <i r="1">
      <x v="103"/>
    </i>
    <i r="1">
      <x v="104"/>
    </i>
    <i r="1">
      <x v="105"/>
    </i>
    <i r="1">
      <x v="107"/>
    </i>
    <i r="1">
      <x v="108"/>
    </i>
    <i r="1">
      <x v="109"/>
    </i>
    <i r="1">
      <x v="110"/>
    </i>
    <i r="1">
      <x v="111"/>
    </i>
    <i r="1">
      <x v="112"/>
    </i>
    <i r="1">
      <x v="113"/>
    </i>
    <i r="1">
      <x v="114"/>
    </i>
    <i r="1">
      <x v="115"/>
    </i>
    <i r="1">
      <x v="116"/>
    </i>
    <i r="1">
      <x v="117"/>
    </i>
    <i r="1">
      <x v="118"/>
    </i>
    <i r="1">
      <x v="119"/>
    </i>
    <i r="1">
      <x v="120"/>
    </i>
    <i r="1">
      <x v="121"/>
    </i>
    <i r="1">
      <x v="122"/>
    </i>
    <i r="1">
      <x v="123"/>
    </i>
    <i r="1">
      <x v="124"/>
    </i>
    <i r="1">
      <x v="125"/>
    </i>
    <i r="1">
      <x v="126"/>
    </i>
    <i r="1">
      <x v="127"/>
    </i>
    <i r="1">
      <x v="128"/>
    </i>
    <i r="1">
      <x v="129"/>
    </i>
    <i r="1">
      <x v="130"/>
    </i>
    <i r="1">
      <x v="131"/>
    </i>
    <i r="1">
      <x v="132"/>
    </i>
    <i r="1">
      <x v="133"/>
    </i>
    <i t="default">
      <x v="8"/>
    </i>
  </rowItems>
  <colFields count="1">
    <field x="11"/>
  </colFields>
  <colItems count="6">
    <i>
      <x/>
    </i>
    <i>
      <x v="1"/>
    </i>
    <i>
      <x v="2"/>
    </i>
    <i>
      <x v="3"/>
    </i>
    <i>
      <x v="4"/>
    </i>
    <i t="grand">
      <x/>
    </i>
  </colItems>
  <dataFields count="1">
    <dataField name="Amount" fld="0" baseField="0" baseItem="0"/>
  </dataFields>
  <formats count="3">
    <format dxfId="2">
      <pivotArea type="all" dataOnly="0" outline="0" fieldPosition="0"/>
    </format>
    <format dxfId="1">
      <pivotArea type="topRight" dataOnly="0" labelOnly="1" outline="0" fieldPosition="0"/>
    </format>
    <format dxfId="0">
      <pivotArea dataOnly="0" labelOnly="1" grandCol="1" outline="0" fieldPosition="0"/>
    </format>
  </formats>
  <pivotHierarchies count="48">
    <pivotHierarchy/>
    <pivotHierarchy/>
    <pivotHierarchy/>
    <pivotHierarchy/>
    <pivotHierarchy>
      <mps count="7">
        <mp field="2"/>
        <mp field="3"/>
        <mp field="4"/>
        <mp field="5"/>
        <mp field="6"/>
        <mp field="7"/>
        <mp field="10"/>
      </mps>
    </pivotHierarchy>
    <pivotHierarchy/>
    <pivotHierarchy/>
    <pivotHierarchy/>
    <pivotHierarchy/>
    <pivotHierarchy multipleItemSelectionAllowed="1"/>
    <pivotHierarchy multipleItemSelectionAllowed="1"/>
    <pivotHierarchy/>
    <pivotHierarchy/>
    <pivotHierarchy/>
    <pivotHierarchy/>
    <pivotHierarchy/>
    <pivotHierarchy/>
    <pivotHierarchy/>
    <pivotHierarchy/>
    <pivotHierarchy multipleItemSelectionAllowed="1"/>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0"/>
    <rowHierarchyUsage hierarchyUsage="4"/>
  </rowHierarchiesUsage>
  <colHierarchiesUsage count="1">
    <colHierarchyUsage hierarchyUsage="0"/>
  </col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244" applyNumberFormats="0" applyBorderFormats="0" applyFontFormats="0" applyPatternFormats="0" applyAlignmentFormats="0" applyWidthHeightFormats="1" dataCaption="Values" updatedVersion="6" minRefreshableVersion="3" useAutoFormatting="1" subtotalHiddenItems="1" itemPrintTitles="1" createdVersion="4" indent="0" showHeaders="0" outline="1" outlineData="1" multipleFieldFilters="0" chartFormat="3" fieldListSortAscending="1">
  <location ref="F32:G98" firstHeaderRow="1" firstDataRow="1" firstDataCol="1"/>
  <pivotFields count="11">
    <pivotField dataField="1" showAll="0"/>
    <pivotField allDrilled="1" showAll="0" dataSourceSort="1" defaultAttributeDrillState="1"/>
    <pivotField axis="axisRow" allDrilled="1" showAll="0" dataSourceSort="1">
      <items count="6">
        <item c="1" x="0"/>
        <item c="1" x="1"/>
        <item c="1" x="2"/>
        <item c="1" x="3"/>
        <item c="1" x="4"/>
        <item t="default"/>
      </items>
    </pivotField>
    <pivotField axis="axisRow" hiddenLevel="1" allDrilled="1" showAll="0" dataSourceSort="1">
      <items count="21">
        <item c="1" x="0"/>
        <item c="1" x="1"/>
        <item c="1" x="2"/>
        <item c="1" x="3"/>
        <item c="1" x="4"/>
        <item c="1" x="5"/>
        <item c="1" x="6"/>
        <item c="1" x="7"/>
        <item c="1" x="8"/>
        <item c="1" x="9"/>
        <item c="1" x="10"/>
        <item c="1" x="11"/>
        <item c="1" x="12"/>
        <item c="1" x="13"/>
        <item c="1" x="14"/>
        <item c="1" x="15"/>
        <item c="1" x="16"/>
        <item c="1" x="17"/>
        <item c="1" x="18"/>
        <item c="1" x="19"/>
        <item t="default"/>
      </items>
    </pivotField>
    <pivotField axis="axisRow" allDrilled="1" showAll="0" dataSourceSort="1">
      <items count="61">
        <item c="1" x="0"/>
        <item c="1" x="1"/>
        <item c="1" x="2"/>
        <item c="1" x="3"/>
        <item c="1" x="4"/>
        <item c="1" x="5"/>
        <item c="1" x="6"/>
        <item c="1" x="7"/>
        <item c="1" x="8"/>
        <item c="1" x="9"/>
        <item c="1" x="10"/>
        <item c="1" x="11"/>
        <item c="1" x="12"/>
        <item c="1" x="13"/>
        <item c="1" x="14"/>
        <item c="1" x="15"/>
        <item c="1" x="16"/>
        <item c="1" x="17"/>
        <item c="1" x="18"/>
        <item c="1" x="19"/>
        <item c="1" x="20"/>
        <item c="1" x="21"/>
        <item c="1" x="22"/>
        <item c="1" x="23"/>
        <item c="1" x="24"/>
        <item c="1" x="25"/>
        <item c="1" x="26"/>
        <item c="1" x="27"/>
        <item c="1" x="28"/>
        <item c="1" x="29"/>
        <item c="1" x="30"/>
        <item c="1" x="31"/>
        <item c="1" x="32"/>
        <item c="1" x="33"/>
        <item c="1" x="34"/>
        <item c="1" x="35"/>
        <item c="1" x="36"/>
        <item c="1" x="37"/>
        <item c="1" x="38"/>
        <item c="1" x="39"/>
        <item c="1" x="40"/>
        <item c="1" x="41"/>
        <item c="1" x="42"/>
        <item c="1" x="43"/>
        <item c="1" x="44"/>
        <item c="1" x="45"/>
        <item c="1" x="46"/>
        <item c="1" x="47"/>
        <item c="1" x="48"/>
        <item c="1" x="49"/>
        <item c="1" x="50"/>
        <item c="1" x="51"/>
        <item c="1" x="52"/>
        <item c="1" x="53"/>
        <item c="1" x="54"/>
        <item c="1" x="55"/>
        <item c="1" x="56"/>
        <item c="1" x="57"/>
        <item c="1" x="58"/>
        <item c="1" x="59"/>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s>
  <rowFields count="2">
    <field x="2"/>
    <field x="4"/>
  </rowFields>
  <rowItems count="66">
    <i>
      <x/>
    </i>
    <i r="1">
      <x/>
    </i>
    <i r="1">
      <x v="1"/>
    </i>
    <i r="1">
      <x v="2"/>
    </i>
    <i r="1">
      <x v="3"/>
    </i>
    <i r="1">
      <x v="4"/>
    </i>
    <i r="1">
      <x v="5"/>
    </i>
    <i r="1">
      <x v="6"/>
    </i>
    <i r="1">
      <x v="7"/>
    </i>
    <i r="1">
      <x v="8"/>
    </i>
    <i r="1">
      <x v="9"/>
    </i>
    <i r="1">
      <x v="10"/>
    </i>
    <i r="1">
      <x v="11"/>
    </i>
    <i>
      <x v="1"/>
    </i>
    <i r="1">
      <x v="12"/>
    </i>
    <i r="1">
      <x v="13"/>
    </i>
    <i r="1">
      <x v="14"/>
    </i>
    <i r="1">
      <x v="15"/>
    </i>
    <i r="1">
      <x v="16"/>
    </i>
    <i r="1">
      <x v="17"/>
    </i>
    <i r="1">
      <x v="18"/>
    </i>
    <i r="1">
      <x v="19"/>
    </i>
    <i r="1">
      <x v="20"/>
    </i>
    <i r="1">
      <x v="21"/>
    </i>
    <i r="1">
      <x v="22"/>
    </i>
    <i r="1">
      <x v="23"/>
    </i>
    <i>
      <x v="2"/>
    </i>
    <i r="1">
      <x v="24"/>
    </i>
    <i r="1">
      <x v="25"/>
    </i>
    <i r="1">
      <x v="26"/>
    </i>
    <i r="1">
      <x v="27"/>
    </i>
    <i r="1">
      <x v="28"/>
    </i>
    <i r="1">
      <x v="29"/>
    </i>
    <i r="1">
      <x v="30"/>
    </i>
    <i r="1">
      <x v="31"/>
    </i>
    <i r="1">
      <x v="32"/>
    </i>
    <i r="1">
      <x v="33"/>
    </i>
    <i r="1">
      <x v="34"/>
    </i>
    <i r="1">
      <x v="35"/>
    </i>
    <i>
      <x v="3"/>
    </i>
    <i r="1">
      <x v="36"/>
    </i>
    <i r="1">
      <x v="37"/>
    </i>
    <i r="1">
      <x v="38"/>
    </i>
    <i r="1">
      <x v="39"/>
    </i>
    <i r="1">
      <x v="40"/>
    </i>
    <i r="1">
      <x v="41"/>
    </i>
    <i r="1">
      <x v="42"/>
    </i>
    <i r="1">
      <x v="43"/>
    </i>
    <i r="1">
      <x v="44"/>
    </i>
    <i r="1">
      <x v="45"/>
    </i>
    <i r="1">
      <x v="46"/>
    </i>
    <i r="1">
      <x v="47"/>
    </i>
    <i>
      <x v="4"/>
    </i>
    <i r="1">
      <x v="48"/>
    </i>
    <i r="1">
      <x v="49"/>
    </i>
    <i r="1">
      <x v="50"/>
    </i>
    <i r="1">
      <x v="51"/>
    </i>
    <i r="1">
      <x v="52"/>
    </i>
    <i r="1">
      <x v="53"/>
    </i>
    <i r="1">
      <x v="54"/>
    </i>
    <i r="1">
      <x v="55"/>
    </i>
    <i r="1">
      <x v="56"/>
    </i>
    <i r="1">
      <x v="57"/>
    </i>
    <i r="1">
      <x v="58"/>
    </i>
    <i r="1">
      <x v="59"/>
    </i>
    <i t="grand">
      <x/>
    </i>
  </rowItems>
  <colItems count="1">
    <i/>
  </colItems>
  <dataFields count="1">
    <dataField name="Amount" fld="0" baseField="0" baseItem="0"/>
  </dataFields>
  <chartFormats count="1">
    <chartFormat chart="2" format="31" series="1">
      <pivotArea type="data" outline="0" fieldPosition="0">
        <references count="1">
          <reference field="4294967294" count="1" selected="0">
            <x v="0"/>
          </reference>
        </references>
      </pivotArea>
    </chartFormat>
  </chartFormats>
  <pivotHierarchies count="48">
    <pivotHierarchy/>
    <pivotHierarchy/>
    <pivotHierarchy/>
    <pivotHierarchy/>
    <pivotHierarchy/>
    <pivotHierarchy/>
    <pivotHierarchy/>
    <pivotHierarchy/>
    <pivotHierarchy/>
    <pivotHierarchy multipleItemSelectionAllowed="1"/>
    <pivotHierarchy multipleItemSelectionAllowed="1"/>
    <pivotHierarchy/>
    <pivotHierarchy/>
    <pivotHierarchy/>
    <pivotHierarchy/>
    <pivotHierarchy/>
    <pivotHierarchy/>
    <pivotHierarchy/>
    <pivotHierarchy/>
    <pivotHierarchy multipleItemSelectionAllowed="1">
      <members count="1" level="1">
        <member name="[Open].[Open].&amp;[1]"/>
      </members>
    </pivotHierarchy>
    <pivotHierarchy>
      <mps count="5">
        <mp field="6"/>
        <mp field="7"/>
        <mp field="8"/>
        <mp field="9"/>
        <mp field="10"/>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0"/>
  </row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245" applyNumberFormats="0" applyBorderFormats="0" applyFontFormats="0" applyPatternFormats="0" applyAlignmentFormats="0" applyWidthHeightFormats="1" dataCaption="Values" updatedVersion="6" minRefreshableVersion="3" useAutoFormatting="1" subtotalHiddenItems="1" itemPrintTitles="1" createdVersion="4" indent="0" showHeaders="0" outline="1" outlineData="1" multipleFieldFilters="0" chartFormat="5" fieldListSortAscending="1">
  <location ref="F35:G103" firstHeaderRow="1" firstDataRow="1" firstDataCol="1"/>
  <pivotFields count="11">
    <pivotField axis="axisRow" allDrilled="1" showAll="0" dataSourceSort="1">
      <items count="7">
        <item c="1" x="0"/>
        <item c="1" x="1"/>
        <item c="1" x="2"/>
        <item c="1" x="3"/>
        <item c="1" x="4"/>
        <item c="1" x="5"/>
        <item t="default"/>
      </items>
    </pivotField>
    <pivotField axis="axisRow" hiddenLevel="1" allDrilled="1" showAll="0" dataSourceSort="1">
      <items count="22">
        <item c="1" x="0"/>
        <item c="1" x="1"/>
        <item c="1" x="2"/>
        <item c="1" x="3"/>
        <item c="1" x="4"/>
        <item c="1" x="5"/>
        <item c="1" x="6"/>
        <item c="1" x="7"/>
        <item c="1" x="8"/>
        <item c="1" x="9"/>
        <item c="1" x="10"/>
        <item c="1" x="11"/>
        <item c="1" x="12"/>
        <item c="1" x="13"/>
        <item c="1" x="14"/>
        <item c="1" x="15"/>
        <item c="1" x="16"/>
        <item c="1" x="17"/>
        <item c="1" x="18"/>
        <item c="1" x="19"/>
        <item c="1" x="20"/>
        <item t="default"/>
      </items>
    </pivotField>
    <pivotField axis="axisRow" allDrilled="1" showAll="0" dataSourceSort="1">
      <items count="62">
        <item c="1" x="0"/>
        <item c="1" x="1"/>
        <item c="1" x="2"/>
        <item c="1" x="3"/>
        <item c="1" x="4"/>
        <item c="1" x="5"/>
        <item c="1" x="6"/>
        <item c="1" x="7"/>
        <item c="1" x="8"/>
        <item c="1" x="9"/>
        <item c="1" x="10"/>
        <item c="1" x="11"/>
        <item c="1" x="12"/>
        <item c="1" x="13"/>
        <item c="1" x="14"/>
        <item c="1" x="15"/>
        <item c="1" x="16"/>
        <item c="1" x="17"/>
        <item c="1" x="18"/>
        <item c="1" x="19"/>
        <item c="1" x="20"/>
        <item c="1" x="21"/>
        <item c="1" x="22"/>
        <item c="1" x="23"/>
        <item c="1" x="24"/>
        <item c="1" x="25"/>
        <item c="1" x="26"/>
        <item c="1" x="27"/>
        <item c="1" x="28"/>
        <item c="1" x="29"/>
        <item c="1" x="30"/>
        <item c="1" x="31"/>
        <item c="1" x="32"/>
        <item c="1" x="33"/>
        <item c="1" x="34"/>
        <item c="1" x="35"/>
        <item c="1" x="36"/>
        <item c="1" x="37"/>
        <item c="1" x="38"/>
        <item c="1" x="39"/>
        <item c="1" x="40"/>
        <item c="1" x="41"/>
        <item c="1" x="42"/>
        <item c="1" x="43"/>
        <item c="1" x="44"/>
        <item c="1" x="45"/>
        <item c="1" x="46"/>
        <item c="1" x="47"/>
        <item c="1" x="48"/>
        <item c="1" x="49"/>
        <item c="1" x="50"/>
        <item c="1" x="51"/>
        <item c="1" x="52"/>
        <item c="1" x="53"/>
        <item c="1" x="54"/>
        <item c="1" x="55"/>
        <item c="1" x="56"/>
        <item c="1" x="57"/>
        <item c="1" x="58"/>
        <item c="1" x="59"/>
        <item c="1" x="60"/>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llDrilled="1" showAll="0" dataSourceSort="1" defaultAttributeDrillState="1"/>
    <pivotField dataField="1" showAll="0"/>
  </pivotFields>
  <rowFields count="2">
    <field x="0"/>
    <field x="2"/>
  </rowFields>
  <rowItems count="68">
    <i>
      <x/>
    </i>
    <i r="1">
      <x/>
    </i>
    <i r="1">
      <x v="1"/>
    </i>
    <i r="1">
      <x v="2"/>
    </i>
    <i r="1">
      <x v="3"/>
    </i>
    <i r="1">
      <x v="4"/>
    </i>
    <i r="1">
      <x v="5"/>
    </i>
    <i r="1">
      <x v="6"/>
    </i>
    <i r="1">
      <x v="7"/>
    </i>
    <i r="1">
      <x v="8"/>
    </i>
    <i r="1">
      <x v="9"/>
    </i>
    <i r="1">
      <x v="10"/>
    </i>
    <i r="1">
      <x v="11"/>
    </i>
    <i>
      <x v="1"/>
    </i>
    <i r="1">
      <x v="12"/>
    </i>
    <i r="1">
      <x v="13"/>
    </i>
    <i r="1">
      <x v="14"/>
    </i>
    <i r="1">
      <x v="15"/>
    </i>
    <i r="1">
      <x v="16"/>
    </i>
    <i r="1">
      <x v="17"/>
    </i>
    <i r="1">
      <x v="18"/>
    </i>
    <i r="1">
      <x v="19"/>
    </i>
    <i r="1">
      <x v="20"/>
    </i>
    <i r="1">
      <x v="21"/>
    </i>
    <i r="1">
      <x v="22"/>
    </i>
    <i r="1">
      <x v="23"/>
    </i>
    <i>
      <x v="2"/>
    </i>
    <i r="1">
      <x v="24"/>
    </i>
    <i r="1">
      <x v="25"/>
    </i>
    <i r="1">
      <x v="26"/>
    </i>
    <i r="1">
      <x v="27"/>
    </i>
    <i r="1">
      <x v="28"/>
    </i>
    <i r="1">
      <x v="29"/>
    </i>
    <i r="1">
      <x v="30"/>
    </i>
    <i r="1">
      <x v="31"/>
    </i>
    <i r="1">
      <x v="32"/>
    </i>
    <i r="1">
      <x v="33"/>
    </i>
    <i r="1">
      <x v="34"/>
    </i>
    <i r="1">
      <x v="35"/>
    </i>
    <i>
      <x v="3"/>
    </i>
    <i r="1">
      <x v="36"/>
    </i>
    <i r="1">
      <x v="37"/>
    </i>
    <i r="1">
      <x v="38"/>
    </i>
    <i r="1">
      <x v="39"/>
    </i>
    <i r="1">
      <x v="40"/>
    </i>
    <i r="1">
      <x v="41"/>
    </i>
    <i r="1">
      <x v="42"/>
    </i>
    <i r="1">
      <x v="43"/>
    </i>
    <i r="1">
      <x v="44"/>
    </i>
    <i r="1">
      <x v="45"/>
    </i>
    <i r="1">
      <x v="46"/>
    </i>
    <i r="1">
      <x v="47"/>
    </i>
    <i>
      <x v="4"/>
    </i>
    <i r="1">
      <x v="48"/>
    </i>
    <i r="1">
      <x v="49"/>
    </i>
    <i r="1">
      <x v="50"/>
    </i>
    <i r="1">
      <x v="51"/>
    </i>
    <i r="1">
      <x v="52"/>
    </i>
    <i r="1">
      <x v="53"/>
    </i>
    <i r="1">
      <x v="54"/>
    </i>
    <i r="1">
      <x v="55"/>
    </i>
    <i r="1">
      <x v="56"/>
    </i>
    <i r="1">
      <x v="57"/>
    </i>
    <i r="1">
      <x v="58"/>
    </i>
    <i r="1">
      <x v="59"/>
    </i>
    <i>
      <x v="5"/>
    </i>
    <i r="1">
      <x v="60"/>
    </i>
    <i t="grand">
      <x/>
    </i>
  </rowItems>
  <colItems count="1">
    <i/>
  </colItems>
  <dataFields count="1">
    <dataField fld="10" baseField="0" baseItem="0"/>
  </dataFields>
  <chartFormats count="1">
    <chartFormat chart="3" format="50" series="1">
      <pivotArea type="data" outline="0" fieldPosition="0">
        <references count="1">
          <reference field="4294967294" count="1" selected="0">
            <x v="0"/>
          </reference>
        </references>
      </pivotArea>
    </chartFormat>
  </chartFormats>
  <pivotHierarchies count="48">
    <pivotHierarchy/>
    <pivotHierarchy/>
    <pivotHierarchy/>
    <pivotHierarchy/>
    <pivotHierarchy/>
    <pivotHierarchy/>
    <pivotHierarchy/>
    <pivotHierarchy/>
    <pivotHierarchy/>
    <pivotHierarchy multipleItemSelectionAllowed="1"/>
    <pivotHierarchy multipleItemSelectionAllowed="1"/>
    <pivotHierarchy/>
    <pivotHierarchy/>
    <pivotHierarchy/>
    <pivotHierarchy/>
    <pivotHierarchy/>
    <pivotHierarchy/>
    <pivotHierarchy/>
    <pivotHierarchy/>
    <pivotHierarchy multipleItemSelectionAllowed="1">
      <members count="1" level="1">
        <member name="[Open].[Open].&amp;[1]"/>
      </members>
    </pivotHierarchy>
    <pivotHierarchy multipleItemSelectionAllowed="1">
      <mps count="5">
        <mp field="4"/>
        <mp field="5"/>
        <mp field="6"/>
        <mp field="7"/>
        <mp field="8"/>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0"/>
  </rowHierarchiesUsage>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4" sourceName="[Company].[Company]">
  <pivotTables>
    <pivotTable tabId="5" name="PivotTable5"/>
  </pivotTables>
  <data>
    <olap pivotCacheId="528">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Open111" sourceName="[Open].[Open]">
  <pivotTables>
    <pivotTable tabId="13" name="PivotTable5"/>
  </pivotTables>
  <data>
    <olap pivotCacheId="530">
      <levels count="2">
        <level uniqueName="[Open].[Open].[(All)]" sourceCaption="(All)" count="0"/>
        <level uniqueName="[Open].[Open].[Open]" sourceCaption="Open" count="3">
          <ranges>
            <range startItem="0">
              <i n="[Open].[Open].&amp;[0]" c="Closed"/>
              <i n="[Open].[Open].&amp;[1]" c="Open"/>
              <i n="[Open].[Open].[All Open].UNKNOWNMEMBER" c="Unknown" nd="1"/>
            </range>
          </ranges>
        </level>
      </levels>
      <selections count="1">
        <selection n="[Open].[Open].&amp;[1]"/>
      </selections>
    </olap>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Posting_Date.Date_YQMD" sourceName="[Posting Date].[Date YQMD]">
  <pivotTables>
    <pivotTable tabId="13" name="PivotTable5"/>
  </pivotTables>
  <data>
    <olap pivotCacheId="530">
      <levels count="5">
        <level uniqueName="[Posting Date].[Date YQMD].[(All)]" sourceCaption="(All)" count="0"/>
        <level uniqueName="[Posting Date].[Date YQMD].[Year]" sourceCaption="Year" count="7">
          <ranges>
            <range startItem="0">
              <i n="[Posting Date].[Date YQMD].[Year].&amp;[2016]" c="2016"/>
              <i n="[Posting Date].[Date YQMD].[Year].&amp;[2017]" c="2017"/>
              <i n="[Posting Date].[Date YQMD].[Year].&amp;[2018]" c="2018"/>
              <i n="[Posting Date].[Date YQMD].[Year].&amp;[2019]" c="2019"/>
              <i n="[Posting Date].[Date YQMD].[Year].&amp;[2020]" c="2020"/>
              <i n="[Posting Date].[Date YQMD].[All Date].UNKNOWNMEMBER" c="Unknown"/>
              <i n="[Posting Date].[Date YQMD].[Year].&amp;[2015]" c="2015" nd="1"/>
            </range>
          </ranges>
        </level>
        <level uniqueName="[Posting Date].[Date YQMD].[Quarter]" sourceCaption="Quarter" count="0"/>
        <level uniqueName="[Posting Date].[Date YQMD].[Month]" sourceCaption="Month" count="0"/>
        <level uniqueName="[Posting Date].[Date YQMD].[Day]" sourceCaption="Day" count="0"/>
      </levels>
      <selections count="1">
        <selection n="[Posting Date].[Date YQMD].[All Date]"/>
      </selections>
    </olap>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Salesperson_on_Document" sourceName="[Salesperson on Document].[Salesperson on Document]">
  <pivotTables>
    <pivotTable tabId="10" name="PivotTable5"/>
  </pivotTables>
  <data>
    <olap pivotCacheId="527">
      <levels count="2">
        <level uniqueName="[Salesperson on Document].[Salesperson on Document].[(All)]" sourceCaption="(All)" count="0"/>
        <level uniqueName="[Salesperson on Document].[Salesperson on Document].[Salesperson on Document]" sourceCaption="Salesperson on Document" count="12">
          <ranges>
            <range startItem="0">
              <i n="[Salesperson on Document].[Salesperson on Document].&amp;[AH]" c="Annette Hill"/>
              <i n="[Salesperson on Document].[Salesperson on Document].&amp;[BD]" c="Bart Duncan"/>
              <i n="[Salesperson on Document].[Salesperson on Document].&amp;[JR]" c="John Roberts"/>
              <i n="[Salesperson on Document].[Salesperson on Document].&amp;[LM]" c="Linda Martin"/>
              <i n="[Salesperson on Document].[Salesperson on Document].&amp;[MD]" c="Mary A. Dempsey"/>
              <i n="[Salesperson on Document].[Salesperson on Document].&amp;[PS]" c="Peter Saddow"/>
              <i n="[Salesperson on Document].[Salesperson on Document].&amp;[RH]" c="Roberto Hernandez"/>
              <i n="[Salesperson on Document].[Salesperson on Document].&amp;[DC]" c="Debra L. Core" nd="1"/>
              <i n="[Salesperson on Document].[Salesperson on Document].&amp;[MH]" c="Mark Hanson" nd="1"/>
              <i n="[Salesperson on Document].[Salesperson on Document].&amp;[RL]" c="Richard Lum" nd="1"/>
              <i n="[Salesperson on Document].[Salesperson on Document].&amp;[TS]" c="Timothy Sneath" nd="1"/>
              <i n="[Salesperson on Document].[Salesperson on Document].[All Salesperson on Document].UNKNOWNMEMBER" c="Unknown" nd="1"/>
            </range>
          </ranges>
        </level>
      </levels>
      <selections count="1">
        <selection n="[Salesperson on Document].[Salesperson on Document].[All Salesperson on Document]"/>
      </selections>
    </olap>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licer_Salesperson_on_Document1" sourceName="[Salesperson on Document].[Salesperson on Document]">
  <pivotTables>
    <pivotTable tabId="5" name="PivotTable5"/>
  </pivotTables>
  <data>
    <olap pivotCacheId="528">
      <levels count="2">
        <level uniqueName="[Salesperson on Document].[Salesperson on Document].[(All)]" sourceCaption="(All)" count="0"/>
        <level uniqueName="[Salesperson on Document].[Salesperson on Document].[Salesperson on Document]" sourceCaption="Salesperson on Document" count="12">
          <ranges>
            <range startItem="0">
              <i n="[Salesperson on Document].[Salesperson on Document].&amp;[AH]" c="Annette Hill"/>
              <i n="[Salesperson on Document].[Salesperson on Document].&amp;[BD]" c="Bart Duncan"/>
              <i n="[Salesperson on Document].[Salesperson on Document].&amp;[JR]" c="John Roberts"/>
              <i n="[Salesperson on Document].[Salesperson on Document].&amp;[LM]" c="Linda Martin"/>
              <i n="[Salesperson on Document].[Salesperson on Document].&amp;[MD]" c="Mary A. Dempsey"/>
              <i n="[Salesperson on Document].[Salesperson on Document].&amp;[PS]" c="Peter Saddow"/>
              <i n="[Salesperson on Document].[Salesperson on Document].&amp;[RH]" c="Roberto Hernandez"/>
              <i n="[Salesperson on Document].[Salesperson on Document].&amp;[DC]" c="Debra L. Core" nd="1"/>
              <i n="[Salesperson on Document].[Salesperson on Document].&amp;[MH]" c="Mark Hanson" nd="1"/>
              <i n="[Salesperson on Document].[Salesperson on Document].&amp;[RL]" c="Richard Lum" nd="1"/>
              <i n="[Salesperson on Document].[Salesperson on Document].&amp;[TS]" c="Timothy Sneath" nd="1"/>
              <i n="[Salesperson on Document].[Salesperson on Document].[All Salesperson on Document].UNKNOWNMEMBER" c="Unknown" nd="1"/>
            </range>
          </ranges>
        </level>
      </levels>
      <selections count="1">
        <selection n="[Salesperson on Document].[Salesperson on Document].[All Salesperson on Document]"/>
      </selections>
    </olap>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Slicer_Salesperson_on_Document2" sourceName="[Salesperson on Document].[Salesperson on Document]">
  <pivotTables>
    <pivotTable tabId="8" name="PivotTable5"/>
  </pivotTables>
  <data>
    <olap pivotCacheId="529">
      <levels count="2">
        <level uniqueName="[Salesperson on Document].[Salesperson on Document].[(All)]" sourceCaption="(All)" count="0"/>
        <level uniqueName="[Salesperson on Document].[Salesperson on Document].[Salesperson on Document]" sourceCaption="Salesperson on Document" count="12">
          <ranges>
            <range startItem="0">
              <i n="[Salesperson on Document].[Salesperson on Document].&amp;[AH]" c="Annette Hill"/>
              <i n="[Salesperson on Document].[Salesperson on Document].&amp;[BD]" c="Bart Duncan"/>
              <i n="[Salesperson on Document].[Salesperson on Document].&amp;[JR]" c="John Roberts"/>
              <i n="[Salesperson on Document].[Salesperson on Document].&amp;[LM]" c="Linda Martin"/>
              <i n="[Salesperson on Document].[Salesperson on Document].&amp;[MD]" c="Mary A. Dempsey"/>
              <i n="[Salesperson on Document].[Salesperson on Document].&amp;[PS]" c="Peter Saddow"/>
              <i n="[Salesperson on Document].[Salesperson on Document].&amp;[RH]" c="Roberto Hernandez"/>
              <i n="[Salesperson on Document].[Salesperson on Document].&amp;[DC]" c="Debra L. Core" nd="1"/>
              <i n="[Salesperson on Document].[Salesperson on Document].&amp;[MH]" c="Mark Hanson" nd="1"/>
              <i n="[Salesperson on Document].[Salesperson on Document].&amp;[RL]" c="Richard Lum" nd="1"/>
              <i n="[Salesperson on Document].[Salesperson on Document].&amp;[TS]" c="Timothy Sneath" nd="1"/>
              <i n="[Salesperson on Document].[Salesperson on Document].[All Salesperson on Document].UNKNOWNMEMBER" c="Unknown" nd="1"/>
            </range>
          </ranges>
        </level>
      </levels>
      <selections count="1">
        <selection n="[Salesperson on Document].[Salesperson on Document].[All Salesperson on Document]"/>
      </selections>
    </olap>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mc:Ignorable="x" name="Slicer_Currency" sourceName="[Currency].[Currency]">
  <pivotTables>
    <pivotTable tabId="10" name="PivotTable5"/>
  </pivotTables>
  <data>
    <olap pivotCacheId="527">
      <levels count="2">
        <level uniqueName="[Currency].[Currency].[(All)]" sourceCaption="(All)" count="0"/>
        <level uniqueName="[Currency].[Currency].[Currency]" sourceCaption="Currency" count="51">
          <ranges>
            <range startItem="0">
              <i n="[Currency].[Currency].&amp;[GBP]" c="British pound"/>
              <i n="[Currency].[Currency].&amp;[CAD]" c="Canadian dollar"/>
              <i n="[Currency].[Currency].&amp;[DKK]" c="Danish krone"/>
              <i n="[Currency].[Currency].&amp;[EUR]" c="Euro"/>
              <i n="[Currency].[Currency].&amp;[ISK]" c="Icelandic krona"/>
              <i n="[Currency].[Currency].&amp;[SIT]" c="Slovenian tolar"/>
              <i n="[Currency].[Currency].&amp;[SEK]" c="Swedish krona"/>
              <i n="[Currency].[Currency].&amp;[CHF]" c="Swiss franc"/>
              <i n="[Currency].[Currency].&amp;[USD]" c="US Dollar"/>
              <i n="[Currency].[Currency].&amp;[DZD]" c="Algerian dinar" nd="1"/>
              <i n="[Currency].[Currency].&amp;[AUD]" c="Australian dollar" nd="1"/>
              <i n="[Currency].[Currency].&amp;[BRL]" c="Brazilian real" nd="1"/>
              <i n="[Currency].[Currency].&amp;[BND]" c="Brunei Darussalem dollar" nd="1"/>
              <i n="[Currency].[Currency].&amp;[BGL]" c="Bulgarian leva" nd="1"/>
              <i n="[Currency].[Currency].&amp;[HRK]" c="Croatian Kuna" nd="1"/>
              <i n="[Currency].[Currency].&amp;[CZK]" c="Czech koruna" nd="1"/>
              <i n="[Currency].[Currency].&amp;[EEK]" c="Estonian kroon" nd="1"/>
              <i n="[Currency].[Currency].&amp;[FJD]" c="Fiji dollar" nd="1"/>
              <i n="[Currency].[Currency].&amp;[HKD]" c="Hong Kong dollar" nd="1"/>
              <i n="[Currency].[Currency].&amp;[HUF]" c="Hungarian forint" nd="1"/>
              <i n="[Currency].[Currency].&amp;[INR]" c="Indian rupee" nd="1"/>
              <i n="[Currency].[Currency].&amp;[IDR]" c="Indonesian rupiah" nd="1"/>
              <i n="[Currency].[Currency].&amp;[JPY]" c="Japanese yen" nd="1"/>
              <i n="[Currency].[Currency].&amp;[KES]" c="Kenyan Shilling" nd="1"/>
              <i n="[Currency].[Currency].&amp;[LVL]" c="Latvian lats" nd="1"/>
              <i n="[Currency].[Currency].&amp;[LTL]" c="Lithuanian litas" nd="1"/>
              <i n="[Currency].[Currency].&amp;[MYR]" c="Malaysian ringgit" nd="1"/>
              <i n="[Currency].[Currency].&amp;[MXP]" c="Mexican peso" nd="1"/>
              <i n="[Currency].[Currency].&amp;[MAD]" c="Moroccan dirham" nd="1"/>
              <i n="[Currency].[Currency].&amp;[MZM]" c="Mozambique metical" nd="1"/>
              <i n="[Currency].[Currency].&amp;[TRY]" c="New Turkish lira" nd="1"/>
              <i n="[Currency].[Currency].&amp;[NZD]" c="New Zealand dollar" nd="1"/>
              <i n="[Currency].[Currency].&amp;[NGN]" c="Nigerian naira" nd="1"/>
              <i n="[Currency].[Currency].&amp;[NOK]" c="Norwegian krone" nd="1"/>
              <i n="[Currency].[Currency].&amp;[PHP]" c="Philippines peso" nd="1"/>
              <i n="[Currency].[Currency].&amp;[PLN]" c="Polish zloty" nd="1"/>
              <i n="[Currency].[Currency].&amp;[ROL]" c="Romanian leu" nd="1"/>
              <i n="[Currency].[Currency].&amp;[RUR]" c="Russian ruble" nd="1"/>
              <i n="[Currency].[Currency].&amp;[SAR]" c="Saudi Arabian ryial" nd="1"/>
              <i n="[Currency].[Currency].&amp;[CSD]" c="Serbian Dinar" nd="1"/>
              <i n="[Currency].[Currency].&amp;[SGD]" c="Singapore dollar" nd="1"/>
              <i n="[Currency].[Currency].&amp;[SKK]" c="Slovak Koruna" nd="1"/>
              <i n="[Currency].[Currency].&amp;[SBD]" c="Solomon Islands dollar" nd="1"/>
              <i n="[Currency].[Currency].&amp;[ZAR]" c="South African rand" nd="1"/>
              <i n="[Currency].[Currency].&amp;[SZL]" c="Swaziland lilangeni" nd="1"/>
              <i n="[Currency].[Currency].&amp;[THB]" c="Thai baht" nd="1"/>
              <i n="[Currency].[Currency].&amp;[TND]" c="Tunesian dinar" nd="1"/>
              <i n="[Currency].[Currency].&amp;[UGS]" c="Ugandan Shilling" nd="1"/>
              <i n="[Currency].[Currency].&amp;[AED]" c="United Arab Emirates dirham" nd="1"/>
              <i n="[Currency].[Currency].&amp;[VUV]" c="Vanuatu vatu" nd="1"/>
              <i n="[Currency].[Currency].&amp;[WST]" c="Western Samoan tala" nd="1"/>
            </range>
          </ranges>
        </level>
      </levels>
      <selections count="1">
        <selection n="[Currency].[Currency].[All Currency]"/>
      </selections>
    </olap>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mc:Ignorable="x" name="Slicer_Aging" sourceName="[Aging].[Aging]">
  <pivotTables>
    <pivotTable tabId="8" name="PivotTable5"/>
  </pivotTables>
  <data>
    <olap pivotCacheId="532">
      <levels count="2">
        <level uniqueName="[Aging].[Aging].[(All)]" sourceCaption="(All)" count="0"/>
        <level uniqueName="[Aging].[Aging].[Aging]" sourceCaption="Aging" count="7">
          <ranges>
            <range startItem="0">
              <i n="[Aging].[Aging].&amp;[1]" c="Current"/>
              <i n="[Aging].[Aging].&amp;[3]" c="1-30"/>
              <i n="[Aging].[Aging].&amp;[4]" c="31-60"/>
              <i n="[Aging].[Aging].&amp;[5]" c="61-90"/>
              <i n="[Aging].[Aging].&amp;[11]" c="91+"/>
              <i n="[Aging].[Aging].&amp;[13]" c="Closed - days open unknown" nd="1"/>
              <i n="[Aging].[Aging].[All Aging].UNKNOWNMEMBER" c="Unknown" nd="1"/>
            </range>
          </ranges>
        </level>
      </levels>
      <selections count="1">
        <selection n="[Aging].[Aging].[All Aging]"/>
      </selections>
    </olap>
  </data>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mc:Ignorable="x" name="Slicer_Bill_to_Customer.Country" sourceName="[Bill-to Customer].[Country]">
  <pivotTables>
    <pivotTable tabId="8" name="PivotTable5"/>
  </pivotTables>
  <data>
    <olap pivotCacheId="532">
      <levels count="2">
        <level uniqueName="[Bill-to Customer].[Country].[(All)]" sourceCaption="(All)" count="0"/>
        <level uniqueName="[Bill-to Customer].[Country].[Country]" sourceCaption="Country" count="20">
          <ranges>
            <range startItem="0">
              <i n="[Bill-to Customer].[Country].&amp;[AT]" c="Austria"/>
              <i n="[Bill-to Customer].[Country].&amp;[BE]" c="Belgium"/>
              <i n="[Bill-to Customer].[Country].&amp;[CA]" c="Canada"/>
              <i n="[Bill-to Customer].[Country].&amp;[DK]" c="Denmark"/>
              <i n="[Bill-to Customer].[Country].&amp;[FR]" c="France"/>
              <i n="[Bill-to Customer].[Country].&amp;[DE]" c="Germany"/>
              <i n="[Bill-to Customer].[Country].&amp;[GB]" c="Great Britain"/>
              <i n="[Bill-to Customer].[Country].&amp;[IS]" c="Iceland"/>
              <i n="[Bill-to Customer].[Country].&amp;[NL]" c="Netherlands"/>
              <i n="[Bill-to Customer].[Country].&amp;[SI]" c="Slovenia"/>
              <i n="[Bill-to Customer].[Country].&amp;[ES]" c="Spain"/>
              <i n="[Bill-to Customer].[Country].&amp;[SE]" c="Sweden"/>
              <i n="[Bill-to Customer].[Country].&amp;[CH]" c="Switzerland"/>
              <i n="[Bill-to Customer].[Country].&amp;[US]" c="USA"/>
              <i n="[Bill-to Customer].[Country].&amp;[CZ]" c="Czech Republic" nd="1"/>
              <i n="[Bill-to Customer].[Country].&amp;[MY]" c="Malaysia" nd="1"/>
              <i n="[Bill-to Customer].[Country].&amp;[MO]" c="Morocco" nd="1"/>
              <i n="[Bill-to Customer].[Country].&amp;[NO]" c="Norway" nd="1"/>
              <i n="[Bill-to Customer].[Country].&amp;[ZA]" c="South Africa" nd="1"/>
              <i n="[Bill-to Customer].[Country].[All Customer].UNKNOWNMEMBER" c="Unknown" nd="1"/>
            </range>
          </ranges>
        </level>
      </levels>
      <selections count="1">
        <selection n="[Bill-to Customer].[Country].[All Customer]"/>
      </selections>
    </olap>
  </data>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mc:Ignorable="x" name="Slicer_Aging1" sourceName="[Aging].[Aging]">
  <pivotTables>
    <pivotTable tabId="5" name="PivotTable5"/>
  </pivotTables>
  <data>
    <olap pivotCacheId="532">
      <levels count="2">
        <level uniqueName="[Aging].[Aging].[(All)]" sourceCaption="(All)" count="0"/>
        <level uniqueName="[Aging].[Aging].[Aging]" sourceCaption="Aging" count="7">
          <ranges>
            <range startItem="0">
              <i n="[Aging].[Aging].&amp;[1]" c="Current"/>
              <i n="[Aging].[Aging].&amp;[3]" c="1-30"/>
              <i n="[Aging].[Aging].&amp;[4]" c="31-60"/>
              <i n="[Aging].[Aging].&amp;[5]" c="61-90"/>
              <i n="[Aging].[Aging].&amp;[11]" c="91+"/>
              <i n="[Aging].[Aging].&amp;[13]" c="Closed - days open unknown" nd="1"/>
              <i n="[Aging].[Aging].[All Aging].UNKNOWNMEMBER" c="Unknown" nd="1"/>
            </range>
          </ranges>
        </level>
      </levels>
      <selections count="1">
        <selection n="[Aging].[Aging].[All Aging]"/>
      </selections>
    </olap>
  </data>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mc:Ignorable="x" name="Slicer_Bill_to_Customer.Country1" sourceName="[Bill-to Customer].[Country]">
  <pivotTables>
    <pivotTable tabId="5" name="PivotTable5"/>
  </pivotTables>
  <data>
    <olap pivotCacheId="532">
      <levels count="2">
        <level uniqueName="[Bill-to Customer].[Country].[(All)]" sourceCaption="(All)" count="0"/>
        <level uniqueName="[Bill-to Customer].[Country].[Country]" sourceCaption="Country" count="20">
          <ranges>
            <range startItem="0">
              <i n="[Bill-to Customer].[Country].&amp;[AT]" c="Austria"/>
              <i n="[Bill-to Customer].[Country].&amp;[BE]" c="Belgium"/>
              <i n="[Bill-to Customer].[Country].&amp;[CA]" c="Canada"/>
              <i n="[Bill-to Customer].[Country].&amp;[DK]" c="Denmark"/>
              <i n="[Bill-to Customer].[Country].&amp;[FR]" c="France"/>
              <i n="[Bill-to Customer].[Country].&amp;[DE]" c="Germany"/>
              <i n="[Bill-to Customer].[Country].&amp;[GB]" c="Great Britain"/>
              <i n="[Bill-to Customer].[Country].&amp;[IS]" c="Iceland"/>
              <i n="[Bill-to Customer].[Country].&amp;[NL]" c="Netherlands"/>
              <i n="[Bill-to Customer].[Country].&amp;[SI]" c="Slovenia"/>
              <i n="[Bill-to Customer].[Country].&amp;[ES]" c="Spain"/>
              <i n="[Bill-to Customer].[Country].&amp;[SE]" c="Sweden"/>
              <i n="[Bill-to Customer].[Country].&amp;[CH]" c="Switzerland"/>
              <i n="[Bill-to Customer].[Country].&amp;[US]" c="USA"/>
              <i n="[Bill-to Customer].[Country].&amp;[CZ]" c="Czech Republic" nd="1"/>
              <i n="[Bill-to Customer].[Country].&amp;[MY]" c="Malaysia" nd="1"/>
              <i n="[Bill-to Customer].[Country].&amp;[MO]" c="Morocco" nd="1"/>
              <i n="[Bill-to Customer].[Country].&amp;[NO]" c="Norway" nd="1"/>
              <i n="[Bill-to Customer].[Country].&amp;[ZA]" c="South Africa" nd="1"/>
              <i n="[Bill-to Customer].[Country].[All Customer].UNKNOWNMEMBER" c="Unknown" nd="1"/>
            </range>
          </ranges>
        </level>
      </levels>
      <selections count="1">
        <selection n="[Bill-to Customer].[Country].[All Customer]"/>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Open" sourceName="[Open].[Open]">
  <pivotTables>
    <pivotTable tabId="5" name="PivotTable5"/>
  </pivotTables>
  <data>
    <olap pivotCacheId="528">
      <levels count="2">
        <level uniqueName="[Open].[Open].[(All)]" sourceCaption="(All)" count="0"/>
        <level uniqueName="[Open].[Open].[Open]" sourceCaption="Open" count="3">
          <ranges>
            <range startItem="0">
              <i n="[Open].[Open].&amp;[0]" c="Closed"/>
              <i n="[Open].[Open].&amp;[1]" c="Open"/>
              <i n="[Open].[Open].[All Open].UNKNOWNMEMBER" c="Unknown" nd="1"/>
            </range>
          </ranges>
        </level>
      </levels>
      <selections count="1">
        <selection n="[Open].[Open].[All Open]"/>
      </selections>
    </olap>
  </data>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mc:Ignorable="x" name="Slicer_Bill_to_Customer.Country2" sourceName="[Bill-to Customer].[Country]">
  <pivotTables>
    <pivotTable tabId="10" name="PivotTable5"/>
  </pivotTables>
  <data>
    <olap pivotCacheId="532">
      <levels count="2">
        <level uniqueName="[Bill-to Customer].[Country].[(All)]" sourceCaption="(All)" count="0"/>
        <level uniqueName="[Bill-to Customer].[Country].[Country]" sourceCaption="Country" count="20">
          <ranges>
            <range startItem="0">
              <i n="[Bill-to Customer].[Country].&amp;[AT]" c="Austria"/>
              <i n="[Bill-to Customer].[Country].&amp;[BE]" c="Belgium"/>
              <i n="[Bill-to Customer].[Country].&amp;[CA]" c="Canada"/>
              <i n="[Bill-to Customer].[Country].&amp;[DK]" c="Denmark"/>
              <i n="[Bill-to Customer].[Country].&amp;[FR]" c="France"/>
              <i n="[Bill-to Customer].[Country].&amp;[DE]" c="Germany"/>
              <i n="[Bill-to Customer].[Country].&amp;[GB]" c="Great Britain"/>
              <i n="[Bill-to Customer].[Country].&amp;[IS]" c="Iceland"/>
              <i n="[Bill-to Customer].[Country].&amp;[NL]" c="Netherlands"/>
              <i n="[Bill-to Customer].[Country].&amp;[SI]" c="Slovenia"/>
              <i n="[Bill-to Customer].[Country].&amp;[ES]" c="Spain"/>
              <i n="[Bill-to Customer].[Country].&amp;[SE]" c="Sweden"/>
              <i n="[Bill-to Customer].[Country].&amp;[CH]" c="Switzerland"/>
              <i n="[Bill-to Customer].[Country].&amp;[US]" c="USA"/>
              <i n="[Bill-to Customer].[Country].&amp;[CZ]" c="Czech Republic" nd="1"/>
              <i n="[Bill-to Customer].[Country].&amp;[MY]" c="Malaysia" nd="1"/>
              <i n="[Bill-to Customer].[Country].&amp;[MO]" c="Morocco" nd="1"/>
              <i n="[Bill-to Customer].[Country].&amp;[NO]" c="Norway" nd="1"/>
              <i n="[Bill-to Customer].[Country].&amp;[ZA]" c="South Africa" nd="1"/>
              <i n="[Bill-to Customer].[Country].[All Customer].UNKNOWNMEMBER" c="Unknown" nd="1"/>
            </range>
          </ranges>
        </level>
      </levels>
      <selections count="1">
        <selection n="[Bill-to Customer].[Country].[All Customer]"/>
      </selections>
    </olap>
  </data>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mc:Ignorable="x" name="Slicer_Aging2" sourceName="[Aging].[Aging]">
  <pivotTables>
    <pivotTable tabId="10" name="PivotTable5"/>
  </pivotTables>
  <data>
    <olap pivotCacheId="532">
      <levels count="2">
        <level uniqueName="[Aging].[Aging].[(All)]" sourceCaption="(All)" count="0"/>
        <level uniqueName="[Aging].[Aging].[Aging]" sourceCaption="Aging" count="7">
          <ranges>
            <range startItem="0">
              <i n="[Aging].[Aging].&amp;[1]" c="Current"/>
              <i n="[Aging].[Aging].&amp;[3]" c="1-30"/>
              <i n="[Aging].[Aging].&amp;[4]" c="31-60"/>
              <i n="[Aging].[Aging].&amp;[5]" c="61-90"/>
              <i n="[Aging].[Aging].&amp;[11]" c="91+"/>
              <i n="[Aging].[Aging].&amp;[13]" c="Closed - days open unknown" nd="1"/>
              <i n="[Aging].[Aging].[All Aging].UNKNOWNMEMBER" c="Unknown" nd="1"/>
            </range>
          </ranges>
        </level>
      </levels>
      <selections count="1">
        <selection n="[Aging].[Aging].[All Aging]"/>
      </selections>
    </olap>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mc:Ignorable="x" name="Slicer_Aging3" sourceName="[Aging].[Aging]">
  <pivotTables>
    <pivotTable tabId="11" name="PivotTable5"/>
  </pivotTables>
  <data>
    <olap pivotCacheId="533">
      <levels count="2">
        <level uniqueName="[Aging].[Aging].[(All)]" sourceCaption="(All)" count="0"/>
        <level uniqueName="[Aging].[Aging].[Aging]" sourceCaption="Aging" count="7">
          <ranges>
            <range startItem="0">
              <i n="[Aging].[Aging].&amp;[1]" c="Current"/>
              <i n="[Aging].[Aging].&amp;[3]" c="1-30"/>
              <i n="[Aging].[Aging].&amp;[4]" c="31-60"/>
              <i n="[Aging].[Aging].&amp;[5]" c="61-90"/>
              <i n="[Aging].[Aging].&amp;[11]" c="91+"/>
              <i n="[Aging].[Aging].&amp;[13]" c="Closed - days open unknown" nd="1"/>
              <i n="[Aging].[Aging].[All Aging].UNKNOWNMEMBER" c="Unknown" nd="1"/>
            </range>
          </ranges>
        </level>
      </levels>
      <selections count="1">
        <selection n="[Aging].[Aging].[All Aging]"/>
      </selections>
    </olap>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mc:Ignorable="x" name="Slicer_Document_Type" sourceName="[Customer Document].[Document Type]">
  <pivotTables>
    <pivotTable tabId="11" name="PivotTable5"/>
  </pivotTables>
  <data>
    <olap pivotCacheId="533">
      <levels count="2">
        <level uniqueName="[Customer Document].[Document Type].[(All)]" sourceCaption="(All)" count="0"/>
        <level uniqueName="[Customer Document].[Document Type].[Document Type]" sourceCaption="Document Type" count="4">
          <ranges>
            <range startItem="0">
              <i n="[Customer Document].[Document Type].&amp;[2]" c="Invoice"/>
              <i n="[Customer Document].[Document Type].&amp;[3]" c="Credit Memo"/>
              <i n="[Customer Document].[Document Type].&amp;[1]" c="Payment" nd="1"/>
              <i n="[Customer Document].[Document Type].[All Customer Document].UNKNOWNMEMBER" c="Unknown" nd="1"/>
            </range>
          </ranges>
        </level>
      </levels>
      <selections count="1">
        <selection n="[Customer Document].[Document Type].[All Customer Document]"/>
      </selections>
    </olap>
  </data>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mc:Ignorable="x" name="Slicer_Year" sourceName="[Posting Date].[Year]">
  <pivotTables>
    <pivotTable tabId="11" name="PivotTable5"/>
  </pivotTables>
  <data>
    <olap pivotCacheId="533">
      <levels count="2">
        <level uniqueName="[Posting Date].[Year].[(All)]" sourceCaption="(All)" count="0"/>
        <level uniqueName="[Posting Date].[Year].[Year]" sourceCaption="Year" count="7">
          <ranges>
            <range startItem="0">
              <i n="[Posting Date].[Year].&amp;[2016]" c="2016"/>
              <i n="[Posting Date].[Year].&amp;[2017]" c="2017"/>
              <i n="[Posting Date].[Year].&amp;[2018]" c="2018"/>
              <i n="[Posting Date].[Year].&amp;[2019]" c="2019"/>
              <i n="[Posting Date].[Year].&amp;[2020]" c="2020"/>
              <i n="[Posting Date].[Year].&amp;[2015]" c="2015" nd="1"/>
              <i n="[Posting Date].[Year].[All Date].UNKNOWNMEMBER" c="Unknown" nd="1"/>
            </range>
          </ranges>
        </level>
      </levels>
      <selections count="1">
        <selection n="[Posting Date].[Year].[All Date]"/>
      </selections>
    </olap>
  </data>
</slicerCacheDefinition>
</file>

<file path=xl/slicerCaches/slicerCache25.xml><?xml version="1.0" encoding="utf-8"?>
<slicerCacheDefinition xmlns="http://schemas.microsoft.com/office/spreadsheetml/2009/9/main" xmlns:mc="http://schemas.openxmlformats.org/markup-compatibility/2006" xmlns:x="http://schemas.openxmlformats.org/spreadsheetml/2006/main" mc:Ignorable="x" name="Slicer_Document_Type1" sourceName="[Customer Document].[Document Type]">
  <pivotTables>
    <pivotTable tabId="13" name="PivotTable5"/>
  </pivotTables>
  <data>
    <olap pivotCacheId="533">
      <levels count="2">
        <level uniqueName="[Customer Document].[Document Type].[(All)]" sourceCaption="(All)" count="0"/>
        <level uniqueName="[Customer Document].[Document Type].[Document Type]" sourceCaption="Document Type" count="4">
          <ranges>
            <range startItem="0">
              <i n="[Customer Document].[Document Type].&amp;[2]" c="Invoice"/>
              <i n="[Customer Document].[Document Type].&amp;[3]" c="Credit Memo"/>
              <i n="[Customer Document].[Document Type].&amp;[1]" c="Payment" nd="1"/>
              <i n="[Customer Document].[Document Type].[All Customer Document].UNKNOWNMEMBER" c="Unknown" nd="1"/>
            </range>
          </ranges>
        </level>
      </levels>
      <selections count="1">
        <selection n="[Customer Document].[Document Type].[All Customer Document]"/>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ompany41" sourceName="[Company].[Company]">
  <pivotTables>
    <pivotTable tabId="8" name="PivotTable5"/>
  </pivotTables>
  <data>
    <olap pivotCacheId="529">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Open1" sourceName="[Open].[Open]">
  <pivotTables>
    <pivotTable tabId="8" name="PivotTable5"/>
  </pivotTables>
  <data>
    <olap pivotCacheId="529">
      <levels count="2">
        <level uniqueName="[Open].[Open].[(All)]" sourceCaption="(All)" count="0"/>
        <level uniqueName="[Open].[Open].[Open]" sourceCaption="Open" count="3">
          <ranges>
            <range startItem="0">
              <i n="[Open].[Open].&amp;[0]" c="Closed"/>
              <i n="[Open].[Open].&amp;[1]" c="Open"/>
              <i n="[Open].[Open].[All Open].UNKNOWNMEMBER" c="Unknown" nd="1"/>
            </range>
          </ranges>
        </level>
      </levels>
      <selections count="1">
        <selection n="[Open].[Open].[All Open]"/>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ompany43" sourceName="[Company].[Company]">
  <pivotTables>
    <pivotTable tabId="10" name="PivotTable5"/>
  </pivotTables>
  <data>
    <olap pivotCacheId="527">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Open3" sourceName="[Open].[Open]">
  <pivotTables>
    <pivotTable tabId="10" name="PivotTable5"/>
  </pivotTables>
  <data>
    <olap pivotCacheId="527">
      <levels count="2">
        <level uniqueName="[Open].[Open].[(All)]" sourceCaption="(All)" count="0"/>
        <level uniqueName="[Open].[Open].[Open]" sourceCaption="Open" count="3">
          <ranges>
            <range startItem="0">
              <i n="[Open].[Open].&amp;[0]" c="Closed"/>
              <i n="[Open].[Open].&amp;[1]" c="Open"/>
              <i n="[Open].[Open].[All Open].UNKNOWNMEMBER" c="Unknown" nd="1"/>
            </range>
          </ranges>
        </level>
      </levels>
      <selections count="1">
        <selection n="[Open].[Open].[All Open]"/>
      </selections>
    </olap>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Company411" sourceName="[Company].[Company]">
  <pivotTables>
    <pivotTable tabId="11" name="PivotTable5"/>
  </pivotTables>
  <data>
    <olap pivotCacheId="531">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Open11" sourceName="[Open].[Open]">
  <pivotTables>
    <pivotTable tabId="11" name="PivotTable5"/>
  </pivotTables>
  <data>
    <olap pivotCacheId="531">
      <levels count="2">
        <level uniqueName="[Open].[Open].[(All)]" sourceCaption="(All)" count="0"/>
        <level uniqueName="[Open].[Open].[Open]" sourceCaption="Open" count="3">
          <ranges>
            <range startItem="0">
              <i n="[Open].[Open].&amp;[0]" c="Closed"/>
              <i n="[Open].[Open].&amp;[1]" c="Open"/>
              <i n="[Open].[Open].[All Open].UNKNOWNMEMBER" c="Unknown" nd="1"/>
            </range>
          </ranges>
        </level>
      </levels>
      <selections count="1">
        <selection n="[Open].[Open].&amp;[1]"/>
      </selections>
    </olap>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Company4111" sourceName="[Company].[Company]">
  <pivotTables>
    <pivotTable tabId="13" name="PivotTable5"/>
  </pivotTables>
  <data>
    <olap pivotCacheId="530">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6" cache="Slicer_Company41" caption="Company" level="1" rowHeight="241300"/>
  <slicer name="Open 1" cache="Slicer_Open1" caption="Open" level="1" rowHeight="241300"/>
  <slicer name="Salesperson on Document 2" cache="Slicer_Salesperson_on_Document2" caption="Salesperson on Document" level="1" rowHeight="241300"/>
  <slicer name="Aging" cache="Slicer_Aging" caption="Aging" level="1" rowHeight="234950"/>
  <slicer name="Country" cache="Slicer_Bill_to_Customer.Country" caption="Country" level="1"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Company 5" cache="Slicer_Company4" caption="Company" level="1" style="SlicerStyleLight2" rowHeight="241300"/>
  <slicer name="Open" cache="Slicer_Open" caption="Open" level="1" style="SlicerStyleLight2" rowHeight="241300"/>
  <slicer name="Salesperson on Document 1" cache="Slicer_Salesperson_on_Document1" caption="Salesperson on Document" columnCount="2" level="1" style="SlicerStyleLight2" rowHeight="241300"/>
  <slicer name="Aging 1" cache="Slicer_Aging1" caption="Aging" level="1" style="SlicerStyleLight2" rowHeight="234950"/>
  <slicer name="Country 1" cache="Slicer_Bill_to_Customer.Country1" caption="Country" columnCount="4" level="1" style="SlicerStyleLight2" rowHeight="234950"/>
</slicers>
</file>

<file path=xl/slicers/slicer3.xml><?xml version="1.0" encoding="utf-8"?>
<slicers xmlns="http://schemas.microsoft.com/office/spreadsheetml/2009/9/main" xmlns:mc="http://schemas.openxmlformats.org/markup-compatibility/2006" xmlns:x="http://schemas.openxmlformats.org/spreadsheetml/2006/main" mc:Ignorable="x">
  <slicer name="Company 8" cache="Slicer_Company43" caption="Company" level="1" style="SlicerStyleLight2" rowHeight="241300"/>
  <slicer name="Open 3" cache="Slicer_Open3" caption="Open" level="1" style="SlicerStyleLight2" rowHeight="241300"/>
  <slicer name="Salesperson on Document" cache="Slicer_Salesperson_on_Document" caption="Salesperson on Document" level="1" style="SlicerStyleLight2" rowHeight="241300"/>
  <slicer name="Currency" cache="Slicer_Currency" caption="Currency" columnCount="3" level="1" style="SlicerStyleLight2" rowHeight="241300"/>
  <slicer name="Country 2" cache="Slicer_Bill_to_Customer.Country2" caption="Country" columnCount="4" level="1" style="SlicerStyleLight2" rowHeight="234950"/>
  <slicer name="Aging 2" cache="Slicer_Aging2" caption="Aging" level="1" style="SlicerStyleLight2" rowHeight="234950"/>
</slicers>
</file>

<file path=xl/slicers/slicer4.xml><?xml version="1.0" encoding="utf-8"?>
<slicers xmlns="http://schemas.microsoft.com/office/spreadsheetml/2009/9/main" xmlns:mc="http://schemas.openxmlformats.org/markup-compatibility/2006" xmlns:x="http://schemas.openxmlformats.org/spreadsheetml/2006/main" mc:Ignorable="x">
  <slicer name="Company 9" cache="Slicer_Company411" caption="Company" level="1" rowHeight="241300"/>
  <slicer name="Open 4" cache="Slicer_Open11" caption="Open" level="1" rowHeight="241300"/>
  <slicer name="Aging 3" cache="Slicer_Aging3" caption="Aging" level="1" rowHeight="234950"/>
  <slicer name="Document Type" cache="Slicer_Document_Type" caption="Document Type" level="1" rowHeight="234950"/>
  <slicer name="Year" cache="Slicer_Year" caption="Year" columnCount="5" level="1" rowHeight="234950"/>
</slicers>
</file>

<file path=xl/slicers/slicer5.xml><?xml version="1.0" encoding="utf-8"?>
<slicers xmlns="http://schemas.microsoft.com/office/spreadsheetml/2009/9/main" xmlns:mc="http://schemas.openxmlformats.org/markup-compatibility/2006" xmlns:x="http://schemas.openxmlformats.org/spreadsheetml/2006/main" mc:Ignorable="x">
  <slicer name="Company 10" cache="Slicer_Company4111" caption="Company" level="1" style="SlicerStyleOther1" rowHeight="241300"/>
  <slicer name="Open 5" cache="Slicer_Open111" caption="Open" level="1" style="SlicerStyleOther1" rowHeight="241300"/>
  <slicer name="Year 1" cache="Slicer_Posting_Date.Date_YQMD" caption="Year" columnCount="2" level="1" style="SlicerStyleOther1" rowHeight="241300"/>
  <slicer name="Document Type 1" cache="Slicer_Document_Type1" caption="Document Type" level="1" style="SlicerStyleOther1"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6.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7.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4:D20"/>
  <sheetViews>
    <sheetView showGridLines="0" tabSelected="1" workbookViewId="0"/>
  </sheetViews>
  <sheetFormatPr defaultColWidth="10.28515625" defaultRowHeight="14.25" x14ac:dyDescent="0.25"/>
  <cols>
    <col min="1" max="1" width="10.28515625" style="33" customWidth="1"/>
    <col min="2" max="2" width="7.42578125" style="33" customWidth="1"/>
    <col min="3" max="3" width="6" style="33" customWidth="1"/>
    <col min="4" max="4" width="115.7109375" style="33" customWidth="1"/>
    <col min="5" max="16384" width="10.28515625" style="33"/>
  </cols>
  <sheetData>
    <row r="4" spans="3:4" ht="15" thickBot="1" x14ac:dyDescent="0.3">
      <c r="C4" s="31" t="s">
        <v>127</v>
      </c>
      <c r="D4" s="32"/>
    </row>
    <row r="5" spans="3:4" x14ac:dyDescent="0.25">
      <c r="C5" s="34"/>
      <c r="D5" s="34" t="s">
        <v>269</v>
      </c>
    </row>
    <row r="6" spans="3:4" x14ac:dyDescent="0.25">
      <c r="C6" s="34"/>
      <c r="D6" s="35" t="s">
        <v>270</v>
      </c>
    </row>
    <row r="7" spans="3:4" x14ac:dyDescent="0.25">
      <c r="C7" s="34"/>
      <c r="D7" s="34" t="s">
        <v>271</v>
      </c>
    </row>
    <row r="8" spans="3:4" x14ac:dyDescent="0.25">
      <c r="C8" s="34"/>
      <c r="D8" s="34"/>
    </row>
    <row r="9" spans="3:4" x14ac:dyDescent="0.25">
      <c r="C9" s="34"/>
      <c r="D9" s="34"/>
    </row>
    <row r="10" spans="3:4" ht="15" thickBot="1" x14ac:dyDescent="0.3">
      <c r="C10" s="31" t="s">
        <v>272</v>
      </c>
      <c r="D10" s="32"/>
    </row>
    <row r="11" spans="3:4" x14ac:dyDescent="0.25">
      <c r="C11" s="36" t="s">
        <v>128</v>
      </c>
      <c r="D11" s="34" t="s">
        <v>273</v>
      </c>
    </row>
    <row r="12" spans="3:4" x14ac:dyDescent="0.25">
      <c r="C12" s="36"/>
      <c r="D12" s="34"/>
    </row>
    <row r="13" spans="3:4" x14ac:dyDescent="0.25">
      <c r="C13" s="37"/>
      <c r="D13" s="38"/>
    </row>
    <row r="14" spans="3:4" x14ac:dyDescent="0.25">
      <c r="C14" s="36"/>
      <c r="D14" s="34"/>
    </row>
    <row r="15" spans="3:4" x14ac:dyDescent="0.25">
      <c r="C15" s="36" t="s">
        <v>274</v>
      </c>
      <c r="D15" s="34" t="s">
        <v>275</v>
      </c>
    </row>
    <row r="16" spans="3:4" x14ac:dyDescent="0.25">
      <c r="C16" s="36"/>
      <c r="D16" s="34"/>
    </row>
    <row r="17" spans="3:4" x14ac:dyDescent="0.25">
      <c r="C17" s="36"/>
      <c r="D17" s="34"/>
    </row>
    <row r="18" spans="3:4" ht="28.5" x14ac:dyDescent="0.25">
      <c r="C18" s="36" t="s">
        <v>276</v>
      </c>
      <c r="D18" s="39" t="s">
        <v>277</v>
      </c>
    </row>
    <row r="19" spans="3:4" x14ac:dyDescent="0.25">
      <c r="C19" s="36"/>
      <c r="D19" s="34"/>
    </row>
    <row r="20" spans="3:4" ht="28.5" x14ac:dyDescent="0.25">
      <c r="C20" s="36" t="s">
        <v>278</v>
      </c>
      <c r="D20" s="39" t="s">
        <v>279</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E29"/>
  <sheetViews>
    <sheetView showGridLines="0" workbookViewId="0"/>
  </sheetViews>
  <sheetFormatPr defaultColWidth="9.140625" defaultRowHeight="14.25" x14ac:dyDescent="0.25"/>
  <cols>
    <col min="1" max="1" width="4.42578125" style="22" customWidth="1"/>
    <col min="2" max="2" width="9.140625" style="22"/>
    <col min="3" max="3" width="32" style="23" bestFit="1" customWidth="1"/>
    <col min="4" max="4" width="77.28515625" style="24" customWidth="1"/>
    <col min="5" max="5" width="10.140625" style="23" customWidth="1"/>
    <col min="6" max="16384" width="9.140625" style="22"/>
  </cols>
  <sheetData>
    <row r="1" spans="3:5" ht="14.25" customHeight="1" x14ac:dyDescent="0.25"/>
    <row r="7" spans="3:5" ht="30.75" x14ac:dyDescent="0.25">
      <c r="C7" s="25" t="s">
        <v>34</v>
      </c>
    </row>
    <row r="9" spans="3:5" ht="28.5" x14ac:dyDescent="0.25">
      <c r="C9" s="26" t="s">
        <v>252</v>
      </c>
      <c r="D9" s="24" t="s">
        <v>280</v>
      </c>
    </row>
    <row r="10" spans="3:5" x14ac:dyDescent="0.25">
      <c r="C10" s="26"/>
    </row>
    <row r="11" spans="3:5" ht="28.5" x14ac:dyDescent="0.25">
      <c r="C11" s="27" t="s">
        <v>40</v>
      </c>
      <c r="D11" s="28" t="s">
        <v>253</v>
      </c>
    </row>
    <row r="12" spans="3:5" x14ac:dyDescent="0.25">
      <c r="C12" s="27"/>
      <c r="D12" s="29"/>
    </row>
    <row r="13" spans="3:5" ht="28.5" x14ac:dyDescent="0.25">
      <c r="C13" s="26" t="s">
        <v>254</v>
      </c>
      <c r="D13" s="24" t="s">
        <v>255</v>
      </c>
    </row>
    <row r="14" spans="3:5" x14ac:dyDescent="0.25">
      <c r="C14" s="26"/>
    </row>
    <row r="15" spans="3:5" ht="42.75" x14ac:dyDescent="0.25">
      <c r="C15" s="26" t="s">
        <v>35</v>
      </c>
      <c r="D15" s="24" t="s">
        <v>256</v>
      </c>
      <c r="E15" s="30" t="s">
        <v>191</v>
      </c>
    </row>
    <row r="16" spans="3:5" ht="16.5" customHeight="1" x14ac:dyDescent="0.25">
      <c r="C16" s="26"/>
    </row>
    <row r="17" spans="3:5" ht="28.5" x14ac:dyDescent="0.25">
      <c r="C17" s="26" t="s">
        <v>189</v>
      </c>
      <c r="D17" s="24" t="s">
        <v>257</v>
      </c>
      <c r="E17" s="30" t="s">
        <v>190</v>
      </c>
    </row>
    <row r="18" spans="3:5" x14ac:dyDescent="0.25">
      <c r="C18" s="26"/>
    </row>
    <row r="19" spans="3:5" ht="57" x14ac:dyDescent="0.25">
      <c r="C19" s="26" t="s">
        <v>251</v>
      </c>
      <c r="D19" s="24" t="s">
        <v>258</v>
      </c>
      <c r="E19" s="30" t="s">
        <v>259</v>
      </c>
    </row>
    <row r="20" spans="3:5" x14ac:dyDescent="0.25">
      <c r="C20" s="26"/>
    </row>
    <row r="21" spans="3:5" ht="28.5" x14ac:dyDescent="0.25">
      <c r="C21" s="26" t="s">
        <v>36</v>
      </c>
      <c r="D21" s="24" t="s">
        <v>260</v>
      </c>
      <c r="E21" s="30" t="s">
        <v>261</v>
      </c>
    </row>
    <row r="22" spans="3:5" x14ac:dyDescent="0.25">
      <c r="C22" s="26"/>
    </row>
    <row r="23" spans="3:5" x14ac:dyDescent="0.25">
      <c r="C23" s="26" t="s">
        <v>37</v>
      </c>
      <c r="D23" s="24" t="s">
        <v>262</v>
      </c>
      <c r="E23" s="30" t="s">
        <v>263</v>
      </c>
    </row>
    <row r="24" spans="3:5" x14ac:dyDescent="0.25">
      <c r="C24" s="26"/>
    </row>
    <row r="25" spans="3:5" x14ac:dyDescent="0.25">
      <c r="C25" s="26" t="s">
        <v>38</v>
      </c>
      <c r="D25" s="24" t="s">
        <v>264</v>
      </c>
      <c r="E25" s="30" t="s">
        <v>265</v>
      </c>
    </row>
    <row r="26" spans="3:5" x14ac:dyDescent="0.25">
      <c r="C26" s="26"/>
    </row>
    <row r="27" spans="3:5" ht="71.25" x14ac:dyDescent="0.25">
      <c r="C27" s="26" t="s">
        <v>266</v>
      </c>
      <c r="D27" s="24" t="s">
        <v>267</v>
      </c>
    </row>
    <row r="28" spans="3:5" x14ac:dyDescent="0.25">
      <c r="C28" s="26"/>
    </row>
    <row r="29" spans="3:5" x14ac:dyDescent="0.25">
      <c r="C29" s="26" t="s">
        <v>39</v>
      </c>
      <c r="D29" s="24" t="s">
        <v>268</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2:J37"/>
  <sheetViews>
    <sheetView showGridLines="0" zoomScale="90" zoomScaleNormal="90" workbookViewId="0"/>
  </sheetViews>
  <sheetFormatPr defaultRowHeight="15" x14ac:dyDescent="0.25"/>
  <cols>
    <col min="1" max="1" width="1.28515625" customWidth="1"/>
    <col min="2" max="2" width="4.7109375" customWidth="1"/>
    <col min="5" max="5" width="0.7109375" customWidth="1"/>
    <col min="6" max="6" width="26.140625" customWidth="1"/>
    <col min="7" max="7" width="18.7109375" customWidth="1"/>
    <col min="8" max="8" width="34.85546875" bestFit="1" customWidth="1"/>
    <col min="9" max="9" width="20.28515625" customWidth="1"/>
    <col min="10" max="10" width="18.7109375" customWidth="1"/>
    <col min="11" max="11" width="15.7109375" customWidth="1"/>
    <col min="12" max="12" width="15.85546875" customWidth="1"/>
    <col min="13" max="13" width="15.7109375" customWidth="1"/>
    <col min="14" max="14" width="16.7109375" customWidth="1"/>
    <col min="15" max="15" width="20.28515625" customWidth="1"/>
    <col min="16" max="16" width="33.7109375" customWidth="1"/>
    <col min="17" max="17" width="22.7109375" customWidth="1"/>
    <col min="18" max="18" width="18.85546875" customWidth="1"/>
    <col min="19" max="19" width="32.28515625" customWidth="1"/>
    <col min="20" max="20" width="22.85546875" customWidth="1"/>
    <col min="21" max="21" width="32.7109375" customWidth="1"/>
    <col min="22" max="22" width="23.140625" customWidth="1"/>
    <col min="23" max="23" width="28.85546875" customWidth="1"/>
    <col min="24" max="24" width="20.7109375" customWidth="1"/>
    <col min="25" max="25" width="26.85546875" customWidth="1"/>
    <col min="26" max="26" width="29.28515625" customWidth="1"/>
    <col min="27" max="27" width="30" customWidth="1"/>
    <col min="28" max="28" width="26.28515625" customWidth="1"/>
    <col min="29" max="29" width="33.7109375" customWidth="1"/>
    <col min="30" max="30" width="36.28515625" customWidth="1"/>
    <col min="31" max="31" width="34.28515625" customWidth="1"/>
    <col min="32" max="32" width="31.28515625" customWidth="1"/>
    <col min="33" max="33" width="21.7109375" customWidth="1"/>
    <col min="34" max="34" width="24.7109375" customWidth="1"/>
    <col min="35" max="35" width="22.28515625" customWidth="1"/>
    <col min="36" max="36" width="31.7109375" customWidth="1"/>
    <col min="37" max="37" width="28.7109375" customWidth="1"/>
    <col min="38" max="38" width="11.28515625" customWidth="1"/>
    <col min="39" max="39" width="26.28515625" bestFit="1" customWidth="1"/>
    <col min="40" max="40" width="33.7109375" bestFit="1" customWidth="1"/>
    <col min="41" max="41" width="33.28515625" customWidth="1"/>
    <col min="42" max="42" width="34.28515625" customWidth="1"/>
    <col min="43" max="43" width="31.28515625" customWidth="1"/>
    <col min="44" max="44" width="22.28515625" customWidth="1"/>
    <col min="45" max="45" width="11.28515625" customWidth="1"/>
    <col min="46" max="46" width="36.28515625" bestFit="1" customWidth="1"/>
    <col min="47" max="47" width="20.7109375" bestFit="1" customWidth="1"/>
    <col min="48" max="48" width="26.85546875" bestFit="1" customWidth="1"/>
    <col min="49" max="49" width="28.140625" bestFit="1" customWidth="1"/>
    <col min="50" max="50" width="29.28515625" bestFit="1" customWidth="1"/>
    <col min="51" max="51" width="30" bestFit="1" customWidth="1"/>
    <col min="52" max="52" width="22.85546875" bestFit="1" customWidth="1"/>
    <col min="53" max="53" width="32.28515625" bestFit="1" customWidth="1"/>
    <col min="54" max="54" width="28.140625" bestFit="1" customWidth="1"/>
    <col min="55" max="55" width="23.140625" bestFit="1" customWidth="1"/>
    <col min="56" max="56" width="26.28515625" bestFit="1" customWidth="1"/>
    <col min="57" max="57" width="28.85546875" bestFit="1" customWidth="1"/>
    <col min="58" max="58" width="38.28515625" bestFit="1" customWidth="1"/>
    <col min="59" max="59" width="33.7109375" bestFit="1" customWidth="1"/>
    <col min="60" max="60" width="24.7109375" bestFit="1" customWidth="1"/>
    <col min="61" max="61" width="33.7109375" bestFit="1" customWidth="1"/>
    <col min="62" max="62" width="36.28515625" bestFit="1" customWidth="1"/>
    <col min="63" max="63" width="33.28515625" bestFit="1" customWidth="1"/>
    <col min="64" max="64" width="36.28515625" bestFit="1" customWidth="1"/>
    <col min="65" max="65" width="34.28515625" bestFit="1" customWidth="1"/>
    <col min="66" max="66" width="31.28515625" bestFit="1" customWidth="1"/>
    <col min="67" max="67" width="21.7109375" bestFit="1" customWidth="1"/>
    <col min="68" max="68" width="33.7109375" bestFit="1" customWidth="1"/>
    <col min="69" max="69" width="31.7109375" bestFit="1" customWidth="1"/>
    <col min="70" max="70" width="22.28515625" bestFit="1" customWidth="1"/>
    <col min="71" max="71" width="24.7109375" bestFit="1" customWidth="1"/>
    <col min="72" max="72" width="28.7109375" bestFit="1" customWidth="1"/>
    <col min="73" max="73" width="11.28515625" bestFit="1" customWidth="1"/>
  </cols>
  <sheetData>
    <row r="2" spans="3:10" ht="27" thickBot="1" x14ac:dyDescent="0.45">
      <c r="C2" s="20" t="s">
        <v>10</v>
      </c>
      <c r="D2" s="5"/>
      <c r="E2" s="5"/>
      <c r="F2" s="5"/>
      <c r="G2" s="5"/>
      <c r="H2" s="5"/>
      <c r="I2" s="5"/>
      <c r="J2" s="5"/>
    </row>
    <row r="3" spans="3:10" ht="15.75" thickTop="1" x14ac:dyDescent="0.25"/>
    <row r="26" spans="8:9" x14ac:dyDescent="0.25">
      <c r="I26" s="6" t="s">
        <v>9</v>
      </c>
    </row>
    <row r="27" spans="8:9" x14ac:dyDescent="0.25">
      <c r="H27" s="3" t="s">
        <v>41</v>
      </c>
      <c r="I27" s="19">
        <v>5077654.6600000011</v>
      </c>
    </row>
    <row r="28" spans="8:9" x14ac:dyDescent="0.25">
      <c r="H28" s="3" t="s">
        <v>218</v>
      </c>
      <c r="I28" s="19">
        <v>3243226.5600000024</v>
      </c>
    </row>
    <row r="29" spans="8:9" x14ac:dyDescent="0.25">
      <c r="H29" s="3" t="s">
        <v>48</v>
      </c>
      <c r="I29" s="19">
        <v>3079515.3399999966</v>
      </c>
    </row>
    <row r="30" spans="8:9" x14ac:dyDescent="0.25">
      <c r="H30" s="3" t="s">
        <v>138</v>
      </c>
      <c r="I30" s="19">
        <v>2817277.8799999994</v>
      </c>
    </row>
    <row r="31" spans="8:9" x14ac:dyDescent="0.25">
      <c r="H31" s="3" t="s">
        <v>46</v>
      </c>
      <c r="I31" s="19">
        <v>2371646.7300000009</v>
      </c>
    </row>
    <row r="32" spans="8:9" x14ac:dyDescent="0.25">
      <c r="H32" s="3" t="s">
        <v>42</v>
      </c>
      <c r="I32" s="19">
        <v>2277671.8199999994</v>
      </c>
    </row>
    <row r="33" spans="8:9" x14ac:dyDescent="0.25">
      <c r="H33" s="3" t="s">
        <v>101</v>
      </c>
      <c r="I33" s="19">
        <v>2093534.7600000005</v>
      </c>
    </row>
    <row r="34" spans="8:9" x14ac:dyDescent="0.25">
      <c r="H34" s="3" t="s">
        <v>99</v>
      </c>
      <c r="I34" s="19">
        <v>2001475.7500000009</v>
      </c>
    </row>
    <row r="35" spans="8:9" x14ac:dyDescent="0.25">
      <c r="H35" s="3" t="s">
        <v>45</v>
      </c>
      <c r="I35" s="19">
        <v>1977739.060000001</v>
      </c>
    </row>
    <row r="36" spans="8:9" x14ac:dyDescent="0.25">
      <c r="H36" s="3" t="s">
        <v>219</v>
      </c>
      <c r="I36" s="19">
        <v>1883684.3499999996</v>
      </c>
    </row>
    <row r="37" spans="8:9" x14ac:dyDescent="0.25">
      <c r="H37" s="3" t="s">
        <v>0</v>
      </c>
      <c r="I37" s="19">
        <v>26823426.91</v>
      </c>
    </row>
  </sheetData>
  <pageMargins left="0.7" right="0.7" top="0.75" bottom="0.75" header="0.3" footer="0.3"/>
  <pageSetup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N37"/>
  <sheetViews>
    <sheetView showGridLines="0" zoomScale="90" zoomScaleNormal="90" workbookViewId="0"/>
  </sheetViews>
  <sheetFormatPr defaultRowHeight="15" x14ac:dyDescent="0.25"/>
  <cols>
    <col min="1" max="1" width="3.28515625" customWidth="1"/>
    <col min="2" max="2" width="4" customWidth="1"/>
    <col min="5" max="6" width="11.7109375" customWidth="1"/>
    <col min="7" max="7" width="11.5703125" customWidth="1"/>
    <col min="8" max="8" width="11.85546875" customWidth="1"/>
    <col min="9" max="9" width="12.5703125" customWidth="1"/>
    <col min="10" max="10" width="12.140625" customWidth="1"/>
    <col min="11" max="11" width="16.85546875" customWidth="1"/>
    <col min="12" max="12" width="13.28515625" customWidth="1"/>
    <col min="13" max="13" width="18.28515625" customWidth="1"/>
    <col min="14" max="14" width="11.28515625" customWidth="1"/>
    <col min="15" max="15" width="26.28515625" customWidth="1"/>
    <col min="16" max="16" width="23.140625" customWidth="1"/>
    <col min="17" max="17" width="28.85546875" customWidth="1"/>
    <col min="18" max="18" width="32.28515625" customWidth="1"/>
    <col min="19" max="19" width="18.85546875" customWidth="1"/>
    <col min="20" max="20" width="38.140625" customWidth="1"/>
    <col min="21" max="21" width="27.7109375" customWidth="1"/>
    <col min="22" max="22" width="24.7109375" customWidth="1"/>
    <col min="23" max="23" width="29.28515625" customWidth="1"/>
    <col min="24" max="24" width="20.7109375" customWidth="1"/>
    <col min="25" max="25" width="31.28515625" customWidth="1"/>
    <col min="26" max="26" width="26.85546875" customWidth="1"/>
    <col min="27" max="27" width="30" customWidth="1"/>
    <col min="28" max="28" width="33.7109375" customWidth="1"/>
    <col min="29" max="29" width="36.28515625" customWidth="1"/>
    <col min="30" max="30" width="34.28515625" customWidth="1"/>
    <col min="31" max="31" width="26" customWidth="1"/>
    <col min="32" max="32" width="21.140625" customWidth="1"/>
    <col min="33" max="33" width="22.7109375" customWidth="1"/>
    <col min="34" max="34" width="11.28515625" customWidth="1"/>
    <col min="35" max="35" width="31.7109375" customWidth="1"/>
    <col min="36" max="36" width="34.28515625" customWidth="1"/>
    <col min="37" max="37" width="21.140625" customWidth="1"/>
    <col min="38" max="38" width="22.7109375" customWidth="1"/>
    <col min="39" max="39" width="11.28515625" customWidth="1"/>
    <col min="40" max="40" width="26.28515625" bestFit="1" customWidth="1"/>
    <col min="41" max="41" width="33.7109375" bestFit="1" customWidth="1"/>
    <col min="42" max="42" width="33.28515625" customWidth="1"/>
    <col min="43" max="43" width="34.28515625" customWidth="1"/>
    <col min="44" max="44" width="31.28515625" customWidth="1"/>
    <col min="45" max="45" width="22.28515625" customWidth="1"/>
    <col min="46" max="46" width="11.28515625" customWidth="1"/>
    <col min="47" max="47" width="36.28515625" bestFit="1" customWidth="1"/>
    <col min="48" max="48" width="20.7109375" bestFit="1" customWidth="1"/>
    <col min="49" max="49" width="26.85546875" bestFit="1" customWidth="1"/>
    <col min="50" max="50" width="28.140625" bestFit="1" customWidth="1"/>
    <col min="51" max="51" width="29.28515625" bestFit="1" customWidth="1"/>
    <col min="52" max="52" width="30" bestFit="1" customWidth="1"/>
    <col min="53" max="53" width="22.85546875" bestFit="1" customWidth="1"/>
    <col min="54" max="54" width="32.28515625" bestFit="1" customWidth="1"/>
    <col min="55" max="55" width="28.140625" bestFit="1" customWidth="1"/>
    <col min="56" max="56" width="23.140625" bestFit="1" customWidth="1"/>
    <col min="57" max="57" width="26.28515625" bestFit="1" customWidth="1"/>
    <col min="58" max="58" width="28.85546875" bestFit="1" customWidth="1"/>
    <col min="59" max="59" width="38.28515625" bestFit="1" customWidth="1"/>
    <col min="60" max="60" width="33.7109375" bestFit="1" customWidth="1"/>
    <col min="61" max="61" width="24.7109375" bestFit="1" customWidth="1"/>
    <col min="62" max="62" width="33.7109375" bestFit="1" customWidth="1"/>
    <col min="63" max="63" width="36.28515625" bestFit="1" customWidth="1"/>
    <col min="64" max="64" width="33.28515625" bestFit="1" customWidth="1"/>
    <col min="65" max="65" width="36.28515625" bestFit="1" customWidth="1"/>
    <col min="66" max="66" width="34.28515625" bestFit="1" customWidth="1"/>
    <col min="67" max="67" width="31.28515625" bestFit="1" customWidth="1"/>
    <col min="68" max="68" width="21.7109375" bestFit="1" customWidth="1"/>
    <col min="69" max="69" width="33.7109375" bestFit="1" customWidth="1"/>
    <col min="70" max="70" width="31.7109375" bestFit="1" customWidth="1"/>
    <col min="71" max="71" width="22.28515625" bestFit="1" customWidth="1"/>
    <col min="72" max="72" width="24.7109375" bestFit="1" customWidth="1"/>
    <col min="73" max="73" width="28.7109375" bestFit="1" customWidth="1"/>
    <col min="74" max="74" width="11.28515625" bestFit="1" customWidth="1"/>
  </cols>
  <sheetData>
    <row r="2" spans="3:8" ht="27" thickBot="1" x14ac:dyDescent="0.45">
      <c r="C2" s="5" t="s">
        <v>3</v>
      </c>
      <c r="D2" s="5"/>
      <c r="E2" s="5"/>
      <c r="F2" s="5"/>
      <c r="G2" s="5"/>
      <c r="H2" s="5"/>
    </row>
    <row r="3" spans="3:8" ht="15.75" thickTop="1" x14ac:dyDescent="0.25"/>
    <row r="30" spans="6:14" x14ac:dyDescent="0.25">
      <c r="F30" s="2" t="s">
        <v>9</v>
      </c>
    </row>
    <row r="31" spans="6:14" x14ac:dyDescent="0.25">
      <c r="G31" t="s">
        <v>29</v>
      </c>
      <c r="H31" t="s">
        <v>30</v>
      </c>
      <c r="I31" t="s">
        <v>7</v>
      </c>
      <c r="J31" t="s">
        <v>31</v>
      </c>
      <c r="K31" t="s">
        <v>32</v>
      </c>
      <c r="L31" t="s">
        <v>8</v>
      </c>
      <c r="M31" t="s">
        <v>33</v>
      </c>
      <c r="N31" t="s">
        <v>0</v>
      </c>
    </row>
    <row r="32" spans="6:14" x14ac:dyDescent="0.25">
      <c r="F32" s="3" t="s">
        <v>129</v>
      </c>
      <c r="G32" s="1">
        <v>-4264840.9399999883</v>
      </c>
      <c r="H32" s="1">
        <v>-2261618.3399999887</v>
      </c>
      <c r="I32" s="1">
        <v>-344585.71</v>
      </c>
      <c r="J32" s="1">
        <v>-4289765.5999999875</v>
      </c>
      <c r="K32" s="1">
        <v>-1443023.8499999992</v>
      </c>
      <c r="L32" s="1">
        <v>18696239.070000038</v>
      </c>
      <c r="M32" s="1">
        <v>8501481.3000000194</v>
      </c>
      <c r="N32" s="1">
        <v>14593885.93000011</v>
      </c>
    </row>
    <row r="33" spans="6:14" x14ac:dyDescent="0.25">
      <c r="F33" s="3" t="s">
        <v>130</v>
      </c>
      <c r="G33" s="1">
        <v>16696710.07000001</v>
      </c>
      <c r="H33" s="1">
        <v>901942.94000000029</v>
      </c>
      <c r="I33" s="1">
        <v>5634097.9199999953</v>
      </c>
      <c r="J33" s="1">
        <v>13707043.259999994</v>
      </c>
      <c r="K33" s="1">
        <v>2788176.5300000021</v>
      </c>
      <c r="L33" s="1">
        <v>207679.77999999994</v>
      </c>
      <c r="M33" s="1">
        <v>-136883.69999999998</v>
      </c>
      <c r="N33" s="1">
        <v>39798766.79999993</v>
      </c>
    </row>
    <row r="34" spans="6:14" x14ac:dyDescent="0.25">
      <c r="F34" s="3" t="s">
        <v>131</v>
      </c>
      <c r="G34" s="1">
        <v>5602392.8800000027</v>
      </c>
      <c r="H34" s="1">
        <v>7633083.1500000013</v>
      </c>
      <c r="I34" s="1">
        <v>790134.14</v>
      </c>
      <c r="J34" s="1">
        <v>6877994.3299999982</v>
      </c>
      <c r="K34" s="1">
        <v>6232997.0500000017</v>
      </c>
      <c r="L34" s="1">
        <v>10924891.430000002</v>
      </c>
      <c r="M34" s="1">
        <v>3036043.4100000006</v>
      </c>
      <c r="N34" s="1">
        <v>41097536.389999919</v>
      </c>
    </row>
    <row r="35" spans="6:14" x14ac:dyDescent="0.25">
      <c r="F35" s="3" t="s">
        <v>132</v>
      </c>
      <c r="G35" s="1">
        <v>-103035.22</v>
      </c>
      <c r="H35" s="1">
        <v>1070350.7699999998</v>
      </c>
      <c r="I35" s="1">
        <v>-49440.969999999987</v>
      </c>
      <c r="J35" s="1">
        <v>245852.47000000009</v>
      </c>
      <c r="K35" s="1">
        <v>659347.22999999952</v>
      </c>
      <c r="L35" s="1">
        <v>4079197.7399999984</v>
      </c>
      <c r="M35" s="1">
        <v>3985940.42</v>
      </c>
      <c r="N35" s="1">
        <v>9888212.4399999883</v>
      </c>
    </row>
    <row r="36" spans="6:14" x14ac:dyDescent="0.25">
      <c r="F36" s="3" t="s">
        <v>2</v>
      </c>
      <c r="G36" s="1">
        <v>-1767283.8200000015</v>
      </c>
      <c r="H36" s="1">
        <v>-188835.16999999972</v>
      </c>
      <c r="I36" s="1">
        <v>-810840.99999999884</v>
      </c>
      <c r="J36" s="1">
        <v>-2190547.41</v>
      </c>
      <c r="K36" s="1">
        <v>-791139.96999999962</v>
      </c>
      <c r="L36" s="1">
        <v>-815072.27000000246</v>
      </c>
      <c r="M36" s="1">
        <v>-651150.52</v>
      </c>
      <c r="N36" s="1">
        <v>-7214870.1599999722</v>
      </c>
    </row>
    <row r="37" spans="6:14" x14ac:dyDescent="0.25">
      <c r="F37" s="3" t="s">
        <v>0</v>
      </c>
      <c r="G37" s="1">
        <v>16163942.97000001</v>
      </c>
      <c r="H37" s="1">
        <v>7154923.3500000034</v>
      </c>
      <c r="I37" s="1">
        <v>5219364.3799999952</v>
      </c>
      <c r="J37" s="1">
        <v>14350577.050000019</v>
      </c>
      <c r="K37" s="1">
        <v>7446356.9900000058</v>
      </c>
      <c r="L37" s="1">
        <v>33092935.750000022</v>
      </c>
      <c r="M37" s="1">
        <v>14735430.910000034</v>
      </c>
      <c r="N37" s="1">
        <v>98163531.399999395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2:M209"/>
  <sheetViews>
    <sheetView showGridLines="0" zoomScale="90" zoomScaleNormal="90" workbookViewId="0"/>
  </sheetViews>
  <sheetFormatPr defaultRowHeight="15" x14ac:dyDescent="0.25"/>
  <cols>
    <col min="1" max="2" width="4" customWidth="1"/>
    <col min="5" max="5" width="10.7109375" customWidth="1"/>
    <col min="6" max="6" width="24.7109375" customWidth="1"/>
    <col min="7" max="7" width="40.140625" bestFit="1" customWidth="1"/>
    <col min="8" max="11" width="12" customWidth="1"/>
    <col min="12" max="12" width="9" customWidth="1"/>
    <col min="13" max="13" width="12" bestFit="1" customWidth="1"/>
    <col min="14" max="14" width="11.28515625" customWidth="1"/>
    <col min="15" max="15" width="22.28515625" customWidth="1"/>
    <col min="16" max="16" width="27.7109375" customWidth="1"/>
    <col min="17" max="17" width="24.7109375" customWidth="1"/>
    <col min="18" max="18" width="32.7109375" customWidth="1"/>
    <col min="19" max="19" width="22.85546875" customWidth="1"/>
    <col min="20" max="20" width="29.28515625" customWidth="1"/>
    <col min="21" max="21" width="22.28515625" customWidth="1"/>
    <col min="22" max="22" width="26.28515625" customWidth="1"/>
    <col min="23" max="23" width="20.7109375" customWidth="1"/>
    <col min="24" max="24" width="24.7109375" customWidth="1"/>
    <col min="25" max="25" width="23.140625" customWidth="1"/>
    <col min="26" max="26" width="31.28515625" customWidth="1"/>
    <col min="27" max="27" width="26.85546875" customWidth="1"/>
    <col min="28" max="28" width="30" customWidth="1"/>
    <col min="29" max="29" width="33.7109375" customWidth="1"/>
    <col min="30" max="30" width="28.85546875" customWidth="1"/>
    <col min="31" max="31" width="32.28515625" customWidth="1"/>
    <col min="32" max="32" width="36.28515625" customWidth="1"/>
    <col min="33" max="33" width="18.85546875" customWidth="1"/>
    <col min="34" max="34" width="21.7109375" customWidth="1"/>
    <col min="35" max="35" width="31.7109375" customWidth="1"/>
    <col min="36" max="36" width="34.28515625" customWidth="1"/>
    <col min="37" max="37" width="21.140625" customWidth="1"/>
    <col min="38" max="38" width="22.7109375" customWidth="1"/>
    <col min="39" max="39" width="11.28515625" customWidth="1"/>
    <col min="40" max="40" width="8.28515625" customWidth="1"/>
    <col min="41" max="41" width="24.7109375" customWidth="1"/>
    <col min="42" max="42" width="8.28515625" customWidth="1"/>
    <col min="43" max="43" width="23.140625" customWidth="1"/>
    <col min="44" max="44" width="9.85546875" customWidth="1"/>
    <col min="45" max="45" width="31.28515625" customWidth="1"/>
    <col min="46" max="46" width="8.28515625" customWidth="1"/>
    <col min="47" max="47" width="26.85546875" customWidth="1"/>
    <col min="48" max="48" width="9.85546875" customWidth="1"/>
    <col min="49" max="49" width="30" bestFit="1" customWidth="1"/>
    <col min="50" max="50" width="9.85546875" customWidth="1"/>
    <col min="51" max="51" width="33.7109375" bestFit="1" customWidth="1"/>
    <col min="52" max="52" width="8.28515625" customWidth="1"/>
    <col min="53" max="53" width="28.85546875" bestFit="1" customWidth="1"/>
    <col min="54" max="54" width="8.28515625" customWidth="1"/>
    <col min="55" max="55" width="32.28515625" bestFit="1" customWidth="1"/>
    <col min="56" max="56" width="8.28515625" customWidth="1"/>
    <col min="57" max="57" width="36.28515625" bestFit="1" customWidth="1"/>
    <col min="58" max="58" width="8.28515625" customWidth="1"/>
    <col min="59" max="59" width="18.85546875" customWidth="1"/>
    <col min="60" max="60" width="8.28515625" customWidth="1"/>
    <col min="61" max="61" width="21.7109375" customWidth="1"/>
    <col min="62" max="62" width="8.28515625" customWidth="1"/>
    <col min="63" max="63" width="31.7109375" customWidth="1"/>
    <col min="64" max="64" width="8.28515625" customWidth="1"/>
    <col min="65" max="65" width="34.28515625" customWidth="1"/>
    <col min="66" max="66" width="8.28515625" customWidth="1"/>
    <col min="67" max="67" width="21.140625" customWidth="1"/>
    <col min="68" max="68" width="8.28515625" customWidth="1"/>
    <col min="69" max="69" width="22.7109375" customWidth="1"/>
    <col min="70" max="70" width="8.28515625" customWidth="1"/>
    <col min="71" max="71" width="12.7109375" customWidth="1"/>
    <col min="72" max="72" width="13.140625" customWidth="1"/>
    <col min="73" max="73" width="28.7109375" bestFit="1" customWidth="1"/>
    <col min="74" max="74" width="11.28515625" bestFit="1" customWidth="1"/>
  </cols>
  <sheetData>
    <row r="2" spans="3:13" ht="27" thickBot="1" x14ac:dyDescent="0.45">
      <c r="C2" s="5" t="s">
        <v>4</v>
      </c>
      <c r="D2" s="5"/>
      <c r="E2" s="5"/>
      <c r="F2" s="5"/>
      <c r="G2" s="5"/>
      <c r="H2" s="5"/>
    </row>
    <row r="3" spans="3:13" ht="15.75" thickTop="1" x14ac:dyDescent="0.25"/>
    <row r="13" spans="3:13" x14ac:dyDescent="0.25">
      <c r="F13" s="7" t="s">
        <v>1</v>
      </c>
      <c r="G13" s="8"/>
      <c r="H13" s="8"/>
      <c r="I13" s="21"/>
      <c r="J13" s="21"/>
      <c r="K13" s="21"/>
      <c r="L13" s="21"/>
      <c r="M13" s="18"/>
    </row>
    <row r="14" spans="3:13" x14ac:dyDescent="0.25">
      <c r="F14" s="9"/>
      <c r="G14" s="10"/>
      <c r="H14" s="10" t="s">
        <v>129</v>
      </c>
      <c r="I14" s="10" t="s">
        <v>130</v>
      </c>
      <c r="J14" s="10" t="s">
        <v>131</v>
      </c>
      <c r="K14" s="10" t="s">
        <v>132</v>
      </c>
      <c r="L14" s="10" t="s">
        <v>2</v>
      </c>
      <c r="M14" s="11" t="s">
        <v>0</v>
      </c>
    </row>
    <row r="15" spans="3:13" x14ac:dyDescent="0.25">
      <c r="F15" s="9" t="s">
        <v>13</v>
      </c>
      <c r="G15" s="10" t="s">
        <v>46</v>
      </c>
      <c r="H15" s="12">
        <v>891122.97999999917</v>
      </c>
      <c r="I15" s="12">
        <v>31171.599999999999</v>
      </c>
      <c r="J15" s="12">
        <v>408481.94</v>
      </c>
      <c r="K15" s="12">
        <v>175177.55</v>
      </c>
      <c r="L15" s="12">
        <v>-25097.810000000009</v>
      </c>
      <c r="M15" s="13">
        <v>1480856.2599999993</v>
      </c>
    </row>
    <row r="16" spans="3:13" x14ac:dyDescent="0.25">
      <c r="F16" s="9"/>
      <c r="G16" s="10" t="s">
        <v>133</v>
      </c>
      <c r="H16" s="12">
        <v>-374452.87999999995</v>
      </c>
      <c r="I16" s="12">
        <v>597802.04</v>
      </c>
      <c r="J16" s="12">
        <v>171755.7</v>
      </c>
      <c r="K16" s="12">
        <v>-36963.18</v>
      </c>
      <c r="L16" s="12">
        <v>-192011.03000000003</v>
      </c>
      <c r="M16" s="13">
        <v>166130.65000000008</v>
      </c>
    </row>
    <row r="17" spans="6:13" x14ac:dyDescent="0.25">
      <c r="F17" s="9"/>
      <c r="G17" s="10" t="s">
        <v>134</v>
      </c>
      <c r="H17" s="12">
        <v>-113023.64999999998</v>
      </c>
      <c r="I17" s="12">
        <v>15224.869999999999</v>
      </c>
      <c r="J17" s="12">
        <v>197507.79000000004</v>
      </c>
      <c r="K17" s="12">
        <v>24949.39</v>
      </c>
      <c r="L17" s="12">
        <v>-45787.26</v>
      </c>
      <c r="M17" s="13">
        <v>78871.140000000043</v>
      </c>
    </row>
    <row r="18" spans="6:13" x14ac:dyDescent="0.25">
      <c r="F18" s="9"/>
      <c r="G18" s="10" t="s">
        <v>135</v>
      </c>
      <c r="H18" s="12">
        <v>-202776.87</v>
      </c>
      <c r="I18" s="12">
        <v>497636.05</v>
      </c>
      <c r="J18" s="12">
        <v>41899.270000000004</v>
      </c>
      <c r="K18" s="12">
        <v>-37865.120000000003</v>
      </c>
      <c r="L18" s="12">
        <v>-99970.51</v>
      </c>
      <c r="M18" s="13">
        <v>198922.82</v>
      </c>
    </row>
    <row r="19" spans="6:13" x14ac:dyDescent="0.25">
      <c r="F19" s="9"/>
      <c r="G19" s="10" t="s">
        <v>90</v>
      </c>
      <c r="H19" s="12">
        <v>-54858.870000000032</v>
      </c>
      <c r="I19" s="12"/>
      <c r="J19" s="12">
        <v>193478.29999999993</v>
      </c>
      <c r="K19" s="12">
        <v>60777.7</v>
      </c>
      <c r="L19" s="12">
        <v>-60687.380000000005</v>
      </c>
      <c r="M19" s="13">
        <v>138709.74999999988</v>
      </c>
    </row>
    <row r="20" spans="6:13" x14ac:dyDescent="0.25">
      <c r="F20" s="9"/>
      <c r="G20" s="10" t="s">
        <v>136</v>
      </c>
      <c r="H20" s="12">
        <v>-200957.31</v>
      </c>
      <c r="I20" s="12">
        <v>478695.67999999993</v>
      </c>
      <c r="J20" s="12">
        <v>53715.160000000011</v>
      </c>
      <c r="K20" s="12">
        <v>-36884.14</v>
      </c>
      <c r="L20" s="12">
        <v>-123241.79000000001</v>
      </c>
      <c r="M20" s="13">
        <v>171327.59999999998</v>
      </c>
    </row>
    <row r="21" spans="6:13" x14ac:dyDescent="0.25">
      <c r="F21" s="9"/>
      <c r="G21" s="10" t="s">
        <v>91</v>
      </c>
      <c r="H21" s="12">
        <v>-534398.23999999987</v>
      </c>
      <c r="I21" s="12">
        <v>1027494.21</v>
      </c>
      <c r="J21" s="12">
        <v>129977.27</v>
      </c>
      <c r="K21" s="12">
        <v>-31652.75</v>
      </c>
      <c r="L21" s="12">
        <v>-284556.62</v>
      </c>
      <c r="M21" s="13">
        <v>306863.87000000011</v>
      </c>
    </row>
    <row r="22" spans="6:13" x14ac:dyDescent="0.25">
      <c r="F22" s="9"/>
      <c r="G22" s="10" t="s">
        <v>137</v>
      </c>
      <c r="H22" s="12">
        <v>-213114.58999999985</v>
      </c>
      <c r="I22" s="12">
        <v>510487.65</v>
      </c>
      <c r="J22" s="12">
        <v>92367.360000000001</v>
      </c>
      <c r="K22" s="12"/>
      <c r="L22" s="12">
        <v>-122139.10999999999</v>
      </c>
      <c r="M22" s="13">
        <v>267601.31000000017</v>
      </c>
    </row>
    <row r="23" spans="6:13" x14ac:dyDescent="0.25">
      <c r="F23" s="9"/>
      <c r="G23" s="10" t="s">
        <v>92</v>
      </c>
      <c r="H23" s="12">
        <v>-187053.72999999989</v>
      </c>
      <c r="I23" s="12">
        <v>64565.57</v>
      </c>
      <c r="J23" s="12">
        <v>468098.38999999996</v>
      </c>
      <c r="K23" s="12">
        <v>12237.16</v>
      </c>
      <c r="L23" s="12">
        <v>-21333.050000000003</v>
      </c>
      <c r="M23" s="13">
        <v>336514.34</v>
      </c>
    </row>
    <row r="24" spans="6:13" x14ac:dyDescent="0.25">
      <c r="F24" s="9"/>
      <c r="G24" s="10" t="s">
        <v>93</v>
      </c>
      <c r="H24" s="12">
        <v>-20108.919999999991</v>
      </c>
      <c r="I24" s="12">
        <v>197865.73000000004</v>
      </c>
      <c r="J24" s="12">
        <v>42161.95</v>
      </c>
      <c r="K24" s="12">
        <v>-19626.73</v>
      </c>
      <c r="L24" s="12">
        <v>-89776.34</v>
      </c>
      <c r="M24" s="13">
        <v>110515.69000000008</v>
      </c>
    </row>
    <row r="25" spans="6:13" x14ac:dyDescent="0.25">
      <c r="F25" s="9"/>
      <c r="G25" s="10" t="s">
        <v>94</v>
      </c>
      <c r="H25" s="12">
        <v>-189146.93</v>
      </c>
      <c r="I25" s="12">
        <v>-2608.1099999999997</v>
      </c>
      <c r="J25" s="12">
        <v>405812.47999999998</v>
      </c>
      <c r="K25" s="12">
        <v>16194.22</v>
      </c>
      <c r="L25" s="12">
        <v>-108111.12000000001</v>
      </c>
      <c r="M25" s="13">
        <v>122140.54</v>
      </c>
    </row>
    <row r="26" spans="6:13" x14ac:dyDescent="0.25">
      <c r="F26" s="9"/>
      <c r="G26" s="10" t="s">
        <v>58</v>
      </c>
      <c r="H26" s="12">
        <v>128643.56000000001</v>
      </c>
      <c r="I26" s="12">
        <v>-14440.1</v>
      </c>
      <c r="J26" s="12">
        <v>175443.26</v>
      </c>
      <c r="K26" s="12">
        <v>83467.549999999988</v>
      </c>
      <c r="L26" s="12">
        <v>-34671.96</v>
      </c>
      <c r="M26" s="13">
        <v>338442.31</v>
      </c>
    </row>
    <row r="27" spans="6:13" x14ac:dyDescent="0.25">
      <c r="F27" s="9"/>
      <c r="G27" s="10" t="s">
        <v>95</v>
      </c>
      <c r="H27" s="12">
        <v>14915.70999999993</v>
      </c>
      <c r="I27" s="12"/>
      <c r="J27" s="12">
        <v>266399.88</v>
      </c>
      <c r="K27" s="12">
        <v>112894.65</v>
      </c>
      <c r="L27" s="12">
        <v>-36862.21</v>
      </c>
      <c r="M27" s="13">
        <v>357348.02999999985</v>
      </c>
    </row>
    <row r="28" spans="6:13" x14ac:dyDescent="0.25">
      <c r="F28" s="9"/>
      <c r="G28" s="10" t="s">
        <v>96</v>
      </c>
      <c r="H28" s="12">
        <v>-487184.11999999994</v>
      </c>
      <c r="I28" s="12">
        <v>841817.08000000019</v>
      </c>
      <c r="J28" s="12">
        <v>156314.56999999998</v>
      </c>
      <c r="K28" s="12">
        <v>-21100.52</v>
      </c>
      <c r="L28" s="12">
        <v>-233098.86999999997</v>
      </c>
      <c r="M28" s="13">
        <v>256748.14000000028</v>
      </c>
    </row>
    <row r="29" spans="6:13" x14ac:dyDescent="0.25">
      <c r="F29" s="9"/>
      <c r="G29" s="10" t="s">
        <v>97</v>
      </c>
      <c r="H29" s="12">
        <v>-266872.88000000006</v>
      </c>
      <c r="I29" s="12">
        <v>300198.91000000003</v>
      </c>
      <c r="J29" s="12">
        <v>286746.19999999995</v>
      </c>
      <c r="K29" s="12">
        <v>-13350.87</v>
      </c>
      <c r="L29" s="12">
        <v>-166304.65</v>
      </c>
      <c r="M29" s="13">
        <v>140416.70999999993</v>
      </c>
    </row>
    <row r="30" spans="6:13" x14ac:dyDescent="0.25">
      <c r="F30" s="9"/>
      <c r="G30" s="10" t="s">
        <v>98</v>
      </c>
      <c r="H30" s="12">
        <v>-138250.90000000008</v>
      </c>
      <c r="I30" s="12">
        <v>8632.3000000000011</v>
      </c>
      <c r="J30" s="12">
        <v>444501.73</v>
      </c>
      <c r="K30" s="12">
        <v>36940.239999999998</v>
      </c>
      <c r="L30" s="12">
        <v>-18587.489999999998</v>
      </c>
      <c r="M30" s="13">
        <v>333235.87999999989</v>
      </c>
    </row>
    <row r="31" spans="6:13" x14ac:dyDescent="0.25">
      <c r="F31" s="9"/>
      <c r="G31" s="10" t="s">
        <v>99</v>
      </c>
      <c r="H31" s="12">
        <v>-460982.95000000007</v>
      </c>
      <c r="I31" s="12">
        <v>544201.60999999987</v>
      </c>
      <c r="J31" s="12">
        <v>522989.1</v>
      </c>
      <c r="K31" s="12">
        <v>13157.83</v>
      </c>
      <c r="L31" s="12">
        <v>-267409.03999999998</v>
      </c>
      <c r="M31" s="13">
        <v>351956.54999999976</v>
      </c>
    </row>
    <row r="32" spans="6:13" x14ac:dyDescent="0.25">
      <c r="F32" s="9"/>
      <c r="G32" s="10" t="s">
        <v>100</v>
      </c>
      <c r="H32" s="12">
        <v>-89105.809999999983</v>
      </c>
      <c r="I32" s="12">
        <v>96657.78</v>
      </c>
      <c r="J32" s="12">
        <v>148860.70000000001</v>
      </c>
      <c r="K32" s="12"/>
      <c r="L32" s="12">
        <v>-60282.880000000005</v>
      </c>
      <c r="M32" s="13">
        <v>96129.790000000037</v>
      </c>
    </row>
    <row r="33" spans="6:13" x14ac:dyDescent="0.25">
      <c r="F33" s="9"/>
      <c r="G33" s="10" t="s">
        <v>60</v>
      </c>
      <c r="H33" s="12">
        <v>225111.60999999984</v>
      </c>
      <c r="I33" s="12">
        <v>-4970.79</v>
      </c>
      <c r="J33" s="12">
        <v>213205.98</v>
      </c>
      <c r="K33" s="12">
        <v>65210.289999999994</v>
      </c>
      <c r="L33" s="12">
        <v>-67523.520000000004</v>
      </c>
      <c r="M33" s="13">
        <v>431033.56999999983</v>
      </c>
    </row>
    <row r="34" spans="6:13" x14ac:dyDescent="0.25">
      <c r="F34" s="9"/>
      <c r="G34" s="10" t="s">
        <v>101</v>
      </c>
      <c r="H34" s="12">
        <v>-390689.91999999981</v>
      </c>
      <c r="I34" s="12">
        <v>12781.04</v>
      </c>
      <c r="J34" s="12">
        <v>1065584.3500000001</v>
      </c>
      <c r="K34" s="12">
        <v>128814.78</v>
      </c>
      <c r="L34" s="12">
        <v>-117221.29999999999</v>
      </c>
      <c r="M34" s="13">
        <v>699268.95000000042</v>
      </c>
    </row>
    <row r="35" spans="6:13" x14ac:dyDescent="0.25">
      <c r="F35" s="9"/>
      <c r="G35" s="10" t="s">
        <v>102</v>
      </c>
      <c r="H35" s="12">
        <v>-433799.1999999999</v>
      </c>
      <c r="I35" s="12">
        <v>711198.00999999989</v>
      </c>
      <c r="J35" s="12">
        <v>36678.83</v>
      </c>
      <c r="K35" s="12"/>
      <c r="L35" s="12">
        <v>-111843.40000000001</v>
      </c>
      <c r="M35" s="13">
        <v>202234.23999999993</v>
      </c>
    </row>
    <row r="36" spans="6:13" x14ac:dyDescent="0.25">
      <c r="F36" s="9"/>
      <c r="G36" s="10" t="s">
        <v>103</v>
      </c>
      <c r="H36" s="12">
        <v>-5812.4599999999718</v>
      </c>
      <c r="I36" s="12">
        <v>111108.26</v>
      </c>
      <c r="J36" s="12">
        <v>89369.369999999981</v>
      </c>
      <c r="K36" s="12">
        <v>-8765.0300000000007</v>
      </c>
      <c r="L36" s="12">
        <v>-45814.05</v>
      </c>
      <c r="M36" s="13">
        <v>140086.09</v>
      </c>
    </row>
    <row r="37" spans="6:13" x14ac:dyDescent="0.25">
      <c r="F37" s="9"/>
      <c r="G37" s="10" t="s">
        <v>61</v>
      </c>
      <c r="H37" s="12">
        <v>148844.08999999991</v>
      </c>
      <c r="I37" s="12"/>
      <c r="J37" s="12">
        <v>126034.63</v>
      </c>
      <c r="K37" s="12">
        <v>179484.29</v>
      </c>
      <c r="L37" s="12">
        <v>-35855.57</v>
      </c>
      <c r="M37" s="13">
        <v>418507.43999999989</v>
      </c>
    </row>
    <row r="38" spans="6:13" x14ac:dyDescent="0.25">
      <c r="F38" s="9"/>
      <c r="G38" s="10" t="s">
        <v>62</v>
      </c>
      <c r="H38" s="12">
        <v>229138.41999999978</v>
      </c>
      <c r="I38" s="12"/>
      <c r="J38" s="12">
        <v>140456.41</v>
      </c>
      <c r="K38" s="12">
        <v>83382.01999999999</v>
      </c>
      <c r="L38" s="12">
        <v>-38635.929999999993</v>
      </c>
      <c r="M38" s="13">
        <v>414340.91999999975</v>
      </c>
    </row>
    <row r="39" spans="6:13" x14ac:dyDescent="0.25">
      <c r="F39" s="9"/>
      <c r="G39" s="10" t="s">
        <v>104</v>
      </c>
      <c r="H39" s="12">
        <v>-308832.41000000009</v>
      </c>
      <c r="I39" s="12">
        <v>280094.51</v>
      </c>
      <c r="J39" s="12">
        <v>297576.01</v>
      </c>
      <c r="K39" s="12">
        <v>69764.240000000005</v>
      </c>
      <c r="L39" s="12">
        <v>-84816.36</v>
      </c>
      <c r="M39" s="13">
        <v>253785.98999999993</v>
      </c>
    </row>
    <row r="40" spans="6:13" x14ac:dyDescent="0.25">
      <c r="F40" s="9"/>
      <c r="G40" s="10" t="s">
        <v>140</v>
      </c>
      <c r="H40" s="12">
        <v>-12405.030000000028</v>
      </c>
      <c r="I40" s="12">
        <v>127564.04000000001</v>
      </c>
      <c r="J40" s="12">
        <v>118632.06000000001</v>
      </c>
      <c r="K40" s="12">
        <v>-8953.0600000000013</v>
      </c>
      <c r="L40" s="12">
        <v>-74673.429999999993</v>
      </c>
      <c r="M40" s="13">
        <v>150164.58000000002</v>
      </c>
    </row>
    <row r="41" spans="6:13" x14ac:dyDescent="0.25">
      <c r="F41" s="9"/>
      <c r="G41" s="10" t="s">
        <v>141</v>
      </c>
      <c r="H41" s="12">
        <v>-240495.16</v>
      </c>
      <c r="I41" s="12">
        <v>391928.73999999993</v>
      </c>
      <c r="J41" s="12">
        <v>130661.85</v>
      </c>
      <c r="K41" s="12"/>
      <c r="L41" s="12">
        <v>-121627.75000000001</v>
      </c>
      <c r="M41" s="13">
        <v>160467.67999999993</v>
      </c>
    </row>
    <row r="42" spans="6:13" x14ac:dyDescent="0.25">
      <c r="F42" s="9"/>
      <c r="G42" s="10" t="s">
        <v>105</v>
      </c>
      <c r="H42" s="12">
        <v>23345.099999999824</v>
      </c>
      <c r="I42" s="12">
        <v>229505.11000000002</v>
      </c>
      <c r="J42" s="12">
        <v>68161.919999999998</v>
      </c>
      <c r="K42" s="12">
        <v>0</v>
      </c>
      <c r="L42" s="12">
        <v>-29965.89</v>
      </c>
      <c r="M42" s="13">
        <v>291046.23999999982</v>
      </c>
    </row>
    <row r="43" spans="6:13" x14ac:dyDescent="0.25">
      <c r="F43" s="9"/>
      <c r="G43" s="10" t="s">
        <v>48</v>
      </c>
      <c r="H43" s="12">
        <v>-1079455.47</v>
      </c>
      <c r="I43" s="12">
        <v>2037269.2699999998</v>
      </c>
      <c r="J43" s="12">
        <v>277932.91000000003</v>
      </c>
      <c r="K43" s="12">
        <v>-82781.159999999989</v>
      </c>
      <c r="L43" s="12">
        <v>-569134.04999999993</v>
      </c>
      <c r="M43" s="13">
        <v>583831.49999999977</v>
      </c>
    </row>
    <row r="44" spans="6:13" x14ac:dyDescent="0.25">
      <c r="F44" s="9"/>
      <c r="G44" s="10" t="s">
        <v>106</v>
      </c>
      <c r="H44" s="12">
        <v>-1391.2200000000012</v>
      </c>
      <c r="I44" s="12">
        <v>220709.63</v>
      </c>
      <c r="J44" s="12">
        <v>39977.520000000004</v>
      </c>
      <c r="K44" s="12"/>
      <c r="L44" s="12">
        <v>-70089.320000000007</v>
      </c>
      <c r="M44" s="13">
        <v>189206.61</v>
      </c>
    </row>
    <row r="45" spans="6:13" x14ac:dyDescent="0.25">
      <c r="F45" s="9"/>
      <c r="G45" s="10" t="s">
        <v>107</v>
      </c>
      <c r="H45" s="12">
        <v>-11870.819999999985</v>
      </c>
      <c r="I45" s="12">
        <v>135829.81</v>
      </c>
      <c r="J45" s="12">
        <v>80900.640000000014</v>
      </c>
      <c r="K45" s="12">
        <v>9857.8700000000008</v>
      </c>
      <c r="L45" s="12">
        <v>-44012.06</v>
      </c>
      <c r="M45" s="13">
        <v>170705.44000000003</v>
      </c>
    </row>
    <row r="46" spans="6:13" x14ac:dyDescent="0.25">
      <c r="F46" s="9"/>
      <c r="G46" s="10" t="s">
        <v>108</v>
      </c>
      <c r="H46" s="12">
        <v>-52748.059999999852</v>
      </c>
      <c r="I46" s="12">
        <v>148791.19</v>
      </c>
      <c r="J46" s="12">
        <v>241104.46</v>
      </c>
      <c r="K46" s="12">
        <v>-13910.65</v>
      </c>
      <c r="L46" s="12">
        <v>-41826.639999999999</v>
      </c>
      <c r="M46" s="13">
        <v>281410.3000000001</v>
      </c>
    </row>
    <row r="47" spans="6:13" x14ac:dyDescent="0.25">
      <c r="F47" s="9"/>
      <c r="G47" s="10" t="s">
        <v>142</v>
      </c>
      <c r="H47" s="12">
        <v>-85634.470000000016</v>
      </c>
      <c r="I47" s="12">
        <v>259246.56</v>
      </c>
      <c r="J47" s="12">
        <v>6386.5300000000007</v>
      </c>
      <c r="K47" s="12">
        <v>-11082.55</v>
      </c>
      <c r="L47" s="12">
        <v>-71236.3</v>
      </c>
      <c r="M47" s="13">
        <v>97679.76999999996</v>
      </c>
    </row>
    <row r="48" spans="6:13" x14ac:dyDescent="0.25">
      <c r="F48" s="9"/>
      <c r="G48" s="10" t="s">
        <v>143</v>
      </c>
      <c r="H48" s="12">
        <v>-173337.33999999994</v>
      </c>
      <c r="I48" s="12">
        <v>379082.53</v>
      </c>
      <c r="J48" s="12">
        <v>95903.89</v>
      </c>
      <c r="K48" s="12"/>
      <c r="L48" s="12">
        <v>-65958.239999999991</v>
      </c>
      <c r="M48" s="13">
        <v>235690.84000000008</v>
      </c>
    </row>
    <row r="49" spans="6:13" x14ac:dyDescent="0.25">
      <c r="F49" s="9"/>
      <c r="G49" s="10" t="s">
        <v>109</v>
      </c>
      <c r="H49" s="12">
        <v>-32551.550000000043</v>
      </c>
      <c r="I49" s="12">
        <v>124794.62</v>
      </c>
      <c r="J49" s="12">
        <v>198296.46</v>
      </c>
      <c r="K49" s="12">
        <v>-106.38</v>
      </c>
      <c r="L49" s="12">
        <v>-46046.429999999993</v>
      </c>
      <c r="M49" s="13">
        <v>244386.71999999991</v>
      </c>
    </row>
    <row r="50" spans="6:13" x14ac:dyDescent="0.25">
      <c r="F50" s="9"/>
      <c r="G50" s="10" t="s">
        <v>110</v>
      </c>
      <c r="H50" s="12">
        <v>-75808.619999999966</v>
      </c>
      <c r="I50" s="12">
        <v>165997.59999999998</v>
      </c>
      <c r="J50" s="12">
        <v>241562.44999999998</v>
      </c>
      <c r="K50" s="12">
        <v>26953.619999999995</v>
      </c>
      <c r="L50" s="12">
        <v>-97883.12</v>
      </c>
      <c r="M50" s="13">
        <v>260821.93</v>
      </c>
    </row>
    <row r="51" spans="6:13" x14ac:dyDescent="0.25">
      <c r="F51" s="9"/>
      <c r="G51" s="10" t="s">
        <v>111</v>
      </c>
      <c r="H51" s="12">
        <v>-56164.729999999945</v>
      </c>
      <c r="I51" s="12">
        <v>-75.66</v>
      </c>
      <c r="J51" s="12">
        <v>218792.44000000003</v>
      </c>
      <c r="K51" s="12">
        <v>46134.41</v>
      </c>
      <c r="L51" s="12">
        <v>-49170.969999999994</v>
      </c>
      <c r="M51" s="13">
        <v>159515.49000000008</v>
      </c>
    </row>
    <row r="52" spans="6:13" x14ac:dyDescent="0.25">
      <c r="F52" s="9"/>
      <c r="G52" s="10" t="s">
        <v>112</v>
      </c>
      <c r="H52" s="12">
        <v>-111469.55000000006</v>
      </c>
      <c r="I52" s="12"/>
      <c r="J52" s="12">
        <v>215201.31999999998</v>
      </c>
      <c r="K52" s="12">
        <v>33329.89</v>
      </c>
      <c r="L52" s="12">
        <v>-51177.189999999995</v>
      </c>
      <c r="M52" s="13">
        <v>85884.469999999914</v>
      </c>
    </row>
    <row r="53" spans="6:13" x14ac:dyDescent="0.25">
      <c r="F53" s="9"/>
      <c r="G53" s="10" t="s">
        <v>113</v>
      </c>
      <c r="H53" s="12">
        <v>-23875.339999999997</v>
      </c>
      <c r="I53" s="12">
        <v>70504.86</v>
      </c>
      <c r="J53" s="12">
        <v>103297.68999999997</v>
      </c>
      <c r="K53" s="12">
        <v>20570.16</v>
      </c>
      <c r="L53" s="12">
        <v>-17381.52</v>
      </c>
      <c r="M53" s="13">
        <v>153115.84999999998</v>
      </c>
    </row>
    <row r="54" spans="6:13" x14ac:dyDescent="0.25">
      <c r="F54" s="9"/>
      <c r="G54" s="10" t="s">
        <v>144</v>
      </c>
      <c r="H54" s="12">
        <v>16489.309999999979</v>
      </c>
      <c r="I54" s="12">
        <v>154520.40000000002</v>
      </c>
      <c r="J54" s="12">
        <v>13457.86</v>
      </c>
      <c r="K54" s="12"/>
      <c r="L54" s="12">
        <v>-49289.65</v>
      </c>
      <c r="M54" s="13">
        <v>135177.92000000001</v>
      </c>
    </row>
    <row r="55" spans="6:13" x14ac:dyDescent="0.25">
      <c r="F55" s="9"/>
      <c r="G55" s="10" t="s">
        <v>114</v>
      </c>
      <c r="H55" s="12">
        <v>-81821.130000000048</v>
      </c>
      <c r="I55" s="12">
        <v>225949.57999999996</v>
      </c>
      <c r="J55" s="12">
        <v>2110.6699999999983</v>
      </c>
      <c r="K55" s="12"/>
      <c r="L55" s="12">
        <v>-68547.400000000009</v>
      </c>
      <c r="M55" s="13">
        <v>77691.71999999987</v>
      </c>
    </row>
    <row r="56" spans="6:13" x14ac:dyDescent="0.25">
      <c r="F56" s="9"/>
      <c r="G56" s="10" t="s">
        <v>115</v>
      </c>
      <c r="H56" s="12">
        <v>-116907.21000000002</v>
      </c>
      <c r="I56" s="12">
        <v>13156.08</v>
      </c>
      <c r="J56" s="12">
        <v>198558.18000000002</v>
      </c>
      <c r="K56" s="12">
        <v>46879.16</v>
      </c>
      <c r="L56" s="12">
        <v>-33236.550000000003</v>
      </c>
      <c r="M56" s="13">
        <v>108449.65999999999</v>
      </c>
    </row>
    <row r="57" spans="6:13" x14ac:dyDescent="0.25">
      <c r="F57" s="9"/>
      <c r="G57" s="10" t="s">
        <v>116</v>
      </c>
      <c r="H57" s="12">
        <v>25139.619999999984</v>
      </c>
      <c r="I57" s="12">
        <v>178413.03999999998</v>
      </c>
      <c r="J57" s="12">
        <v>38875.619999999995</v>
      </c>
      <c r="K57" s="12"/>
      <c r="L57" s="12">
        <v>-75995.259999999995</v>
      </c>
      <c r="M57" s="13">
        <v>166433.01999999996</v>
      </c>
    </row>
    <row r="58" spans="6:13" x14ac:dyDescent="0.25">
      <c r="F58" s="9"/>
      <c r="G58" s="10" t="s">
        <v>117</v>
      </c>
      <c r="H58" s="12">
        <v>-28806.140000000018</v>
      </c>
      <c r="I58" s="12">
        <v>182185.83000000002</v>
      </c>
      <c r="J58" s="12"/>
      <c r="K58" s="12"/>
      <c r="L58" s="12">
        <v>-32068.690000000002</v>
      </c>
      <c r="M58" s="13">
        <v>121311</v>
      </c>
    </row>
    <row r="59" spans="6:13" x14ac:dyDescent="0.25">
      <c r="F59" s="9"/>
      <c r="G59" s="10" t="s">
        <v>118</v>
      </c>
      <c r="H59" s="12">
        <v>3578.7799999999661</v>
      </c>
      <c r="I59" s="12">
        <v>183114.23999999999</v>
      </c>
      <c r="J59" s="12">
        <v>30029.11</v>
      </c>
      <c r="K59" s="12">
        <v>-10396.960000000001</v>
      </c>
      <c r="L59" s="12">
        <v>-38902.879999999997</v>
      </c>
      <c r="M59" s="13">
        <v>167422.28999999995</v>
      </c>
    </row>
    <row r="60" spans="6:13" x14ac:dyDescent="0.25">
      <c r="F60" s="9"/>
      <c r="G60" s="10" t="s">
        <v>145</v>
      </c>
      <c r="H60" s="12">
        <v>-229994.56000000003</v>
      </c>
      <c r="I60" s="12">
        <v>506659.95</v>
      </c>
      <c r="J60" s="12">
        <v>3057.0700000000033</v>
      </c>
      <c r="K60" s="12"/>
      <c r="L60" s="12">
        <v>-105815.82</v>
      </c>
      <c r="M60" s="13">
        <v>173906.64</v>
      </c>
    </row>
    <row r="61" spans="6:13" x14ac:dyDescent="0.25">
      <c r="F61" s="9"/>
      <c r="G61" s="10" t="s">
        <v>119</v>
      </c>
      <c r="H61" s="12">
        <v>-115644.38999999996</v>
      </c>
      <c r="I61" s="12">
        <v>12644.02</v>
      </c>
      <c r="J61" s="12">
        <v>284268.07</v>
      </c>
      <c r="K61" s="12">
        <v>29671.469999999994</v>
      </c>
      <c r="L61" s="12">
        <v>-50872.45</v>
      </c>
      <c r="M61" s="13">
        <v>160066.72000000003</v>
      </c>
    </row>
    <row r="62" spans="6:13" x14ac:dyDescent="0.25">
      <c r="F62" s="9"/>
      <c r="G62" s="10" t="s">
        <v>120</v>
      </c>
      <c r="H62" s="12">
        <v>-79527.420000000013</v>
      </c>
      <c r="I62" s="12">
        <v>-6198.56</v>
      </c>
      <c r="J62" s="12">
        <v>213294.47000000006</v>
      </c>
      <c r="K62" s="12">
        <v>42862.909999999996</v>
      </c>
      <c r="L62" s="12">
        <v>-44705.47</v>
      </c>
      <c r="M62" s="13">
        <v>125725.93000000005</v>
      </c>
    </row>
    <row r="63" spans="6:13" x14ac:dyDescent="0.25">
      <c r="F63" s="9"/>
      <c r="G63" s="10" t="s">
        <v>146</v>
      </c>
      <c r="H63" s="12">
        <v>-190615.03999999992</v>
      </c>
      <c r="I63" s="12">
        <v>624247.84</v>
      </c>
      <c r="J63" s="12">
        <v>74506.820000000007</v>
      </c>
      <c r="K63" s="12">
        <v>-18442</v>
      </c>
      <c r="L63" s="12">
        <v>-227831.44</v>
      </c>
      <c r="M63" s="13">
        <v>261866.18000000005</v>
      </c>
    </row>
    <row r="64" spans="6:13" x14ac:dyDescent="0.25">
      <c r="F64" s="9"/>
      <c r="G64" s="10" t="s">
        <v>121</v>
      </c>
      <c r="H64" s="12">
        <v>-119590.17999999992</v>
      </c>
      <c r="I64" s="12">
        <v>407836.16999999993</v>
      </c>
      <c r="J64" s="12">
        <v>359436.76999999996</v>
      </c>
      <c r="K64" s="12">
        <v>29535.450000000019</v>
      </c>
      <c r="L64" s="12">
        <v>-55995.14</v>
      </c>
      <c r="M64" s="13">
        <v>621223.07000000007</v>
      </c>
    </row>
    <row r="65" spans="6:13" x14ac:dyDescent="0.25">
      <c r="F65" s="9"/>
      <c r="G65" s="10" t="s">
        <v>122</v>
      </c>
      <c r="H65" s="12">
        <v>-29258.960000000006</v>
      </c>
      <c r="I65" s="12">
        <v>173101.06</v>
      </c>
      <c r="J65" s="12">
        <v>83786.66</v>
      </c>
      <c r="K65" s="12">
        <v>-10180.120000000001</v>
      </c>
      <c r="L65" s="12">
        <v>-79578.16</v>
      </c>
      <c r="M65" s="13">
        <v>137870.47999999998</v>
      </c>
    </row>
    <row r="66" spans="6:13" x14ac:dyDescent="0.25">
      <c r="F66" s="9"/>
      <c r="G66" s="10" t="s">
        <v>123</v>
      </c>
      <c r="H66" s="12">
        <v>-190320.24000000002</v>
      </c>
      <c r="I66" s="12">
        <v>13107.54</v>
      </c>
      <c r="J66" s="12">
        <v>434760.5</v>
      </c>
      <c r="K66" s="12">
        <v>102900.66</v>
      </c>
      <c r="L66" s="12">
        <v>-114737.64</v>
      </c>
      <c r="M66" s="13">
        <v>245710.81999999995</v>
      </c>
    </row>
    <row r="67" spans="6:13" x14ac:dyDescent="0.25">
      <c r="F67" s="9"/>
      <c r="G67" s="10" t="s">
        <v>124</v>
      </c>
      <c r="H67" s="12">
        <v>-42323.11000000003</v>
      </c>
      <c r="I67" s="12">
        <v>434711.41000000015</v>
      </c>
      <c r="J67" s="12">
        <v>48505.410000000011</v>
      </c>
      <c r="K67" s="12">
        <v>-40825.56</v>
      </c>
      <c r="L67" s="12">
        <v>-107099.07</v>
      </c>
      <c r="M67" s="13">
        <v>292969.08000000013</v>
      </c>
    </row>
    <row r="68" spans="6:13" x14ac:dyDescent="0.25">
      <c r="F68" s="9"/>
      <c r="G68" s="10" t="s">
        <v>147</v>
      </c>
      <c r="H68" s="12">
        <v>60671.080000000016</v>
      </c>
      <c r="I68" s="12">
        <v>76762.58</v>
      </c>
      <c r="J68" s="12">
        <v>78654.060000000012</v>
      </c>
      <c r="K68" s="12">
        <v>19012.7</v>
      </c>
      <c r="L68" s="12">
        <v>-42951.39</v>
      </c>
      <c r="M68" s="13">
        <v>192149.03000000003</v>
      </c>
    </row>
    <row r="69" spans="6:13" x14ac:dyDescent="0.25">
      <c r="F69" s="9"/>
      <c r="G69" s="10" t="s">
        <v>125</v>
      </c>
      <c r="H69" s="12">
        <v>-5226.7400000000089</v>
      </c>
      <c r="I69" s="12">
        <v>128197.49999999999</v>
      </c>
      <c r="J69" s="12">
        <v>92830.590000000011</v>
      </c>
      <c r="K69" s="12"/>
      <c r="L69" s="12">
        <v>-72329</v>
      </c>
      <c r="M69" s="13">
        <v>143472.34999999998</v>
      </c>
    </row>
    <row r="70" spans="6:13" x14ac:dyDescent="0.25">
      <c r="F70" s="9"/>
      <c r="G70" s="10" t="s">
        <v>126</v>
      </c>
      <c r="H70" s="12">
        <v>-21732.539999999899</v>
      </c>
      <c r="I70" s="12">
        <v>129344.28000000001</v>
      </c>
      <c r="J70" s="12">
        <v>191605.97000000003</v>
      </c>
      <c r="K70" s="12">
        <v>7606.91</v>
      </c>
      <c r="L70" s="12">
        <v>-52665.179999999993</v>
      </c>
      <c r="M70" s="13">
        <v>254159.44000000012</v>
      </c>
    </row>
    <row r="71" spans="6:13" x14ac:dyDescent="0.25">
      <c r="F71" s="9"/>
      <c r="G71" s="10" t="s">
        <v>148</v>
      </c>
      <c r="H71" s="12">
        <v>-794444.90000000026</v>
      </c>
      <c r="I71" s="12">
        <v>1271645.1900000002</v>
      </c>
      <c r="J71" s="12">
        <v>91341.19</v>
      </c>
      <c r="K71" s="12">
        <v>-55297.84</v>
      </c>
      <c r="L71" s="12">
        <v>-208763.27000000002</v>
      </c>
      <c r="M71" s="13">
        <v>304480.37</v>
      </c>
    </row>
    <row r="72" spans="6:13" x14ac:dyDescent="0.25">
      <c r="F72" s="9" t="s">
        <v>14</v>
      </c>
      <c r="G72" s="10"/>
      <c r="H72" s="12">
        <v>-6907842.2999999998</v>
      </c>
      <c r="I72" s="12">
        <v>15306160.349999996</v>
      </c>
      <c r="J72" s="12">
        <v>10451307.790000003</v>
      </c>
      <c r="K72" s="12">
        <v>1019582.4999999998</v>
      </c>
      <c r="L72" s="12">
        <v>-5303206.6199999955</v>
      </c>
      <c r="M72" s="13">
        <v>14566001.719999885</v>
      </c>
    </row>
    <row r="73" spans="6:13" x14ac:dyDescent="0.25">
      <c r="F73" s="9" t="s">
        <v>15</v>
      </c>
      <c r="G73" s="10" t="s">
        <v>75</v>
      </c>
      <c r="H73" s="12">
        <v>-521902.45000000007</v>
      </c>
      <c r="I73" s="12">
        <v>191805.93</v>
      </c>
      <c r="J73" s="12">
        <v>1044112.7099999998</v>
      </c>
      <c r="K73" s="12">
        <v>256786.67999999996</v>
      </c>
      <c r="L73" s="12">
        <v>-10010.969999999998</v>
      </c>
      <c r="M73" s="13">
        <v>960791.89999999967</v>
      </c>
    </row>
    <row r="74" spans="6:13" x14ac:dyDescent="0.25">
      <c r="F74" s="9"/>
      <c r="G74" s="10" t="s">
        <v>76</v>
      </c>
      <c r="H74" s="12">
        <v>-191168.90000000002</v>
      </c>
      <c r="I74" s="12">
        <v>128877.01999999999</v>
      </c>
      <c r="J74" s="12">
        <v>944777.14000000025</v>
      </c>
      <c r="K74" s="12">
        <v>131896.73000000001</v>
      </c>
      <c r="L74" s="12">
        <v>-67667.079999999987</v>
      </c>
      <c r="M74" s="13">
        <v>946714.91000000027</v>
      </c>
    </row>
    <row r="75" spans="6:13" x14ac:dyDescent="0.25">
      <c r="F75" s="9"/>
      <c r="G75" s="10" t="s">
        <v>77</v>
      </c>
      <c r="H75" s="12">
        <v>-117978.99000000014</v>
      </c>
      <c r="I75" s="12">
        <v>559616.59</v>
      </c>
      <c r="J75" s="12">
        <v>655234.4099999998</v>
      </c>
      <c r="K75" s="12">
        <v>20485.900000000001</v>
      </c>
      <c r="L75" s="12">
        <v>-27168.129999999986</v>
      </c>
      <c r="M75" s="13">
        <v>1090189.7799999998</v>
      </c>
    </row>
    <row r="76" spans="6:13" x14ac:dyDescent="0.25">
      <c r="F76" s="9"/>
      <c r="G76" s="10" t="s">
        <v>78</v>
      </c>
      <c r="H76" s="12">
        <v>57514.969999999863</v>
      </c>
      <c r="I76" s="12">
        <v>512909.4800000001</v>
      </c>
      <c r="J76" s="12">
        <v>510631.64</v>
      </c>
      <c r="K76" s="12">
        <v>25580.190000000002</v>
      </c>
      <c r="L76" s="12">
        <v>-129526.38</v>
      </c>
      <c r="M76" s="13">
        <v>977109.89999999991</v>
      </c>
    </row>
    <row r="77" spans="6:13" x14ac:dyDescent="0.25">
      <c r="F77" s="9"/>
      <c r="G77" s="10" t="s">
        <v>79</v>
      </c>
      <c r="H77" s="12">
        <v>-112571.33000000006</v>
      </c>
      <c r="I77" s="12">
        <v>28923.200000000001</v>
      </c>
      <c r="J77" s="12">
        <v>492943.59999999986</v>
      </c>
      <c r="K77" s="12">
        <v>14308.68</v>
      </c>
      <c r="L77" s="12">
        <v>-81765.599999999991</v>
      </c>
      <c r="M77" s="13">
        <v>341838.54999999981</v>
      </c>
    </row>
    <row r="78" spans="6:13" x14ac:dyDescent="0.25">
      <c r="F78" s="9" t="s">
        <v>16</v>
      </c>
      <c r="G78" s="10"/>
      <c r="H78" s="12">
        <v>-886106.70000000042</v>
      </c>
      <c r="I78" s="12">
        <v>1422132.22</v>
      </c>
      <c r="J78" s="12">
        <v>3647699.4999999995</v>
      </c>
      <c r="K78" s="12">
        <v>449058.18</v>
      </c>
      <c r="L78" s="12">
        <v>-316138.15999999992</v>
      </c>
      <c r="M78" s="13">
        <v>4316645.0399999991</v>
      </c>
    </row>
    <row r="79" spans="6:13" x14ac:dyDescent="0.25">
      <c r="F79" s="9" t="s">
        <v>17</v>
      </c>
      <c r="G79" s="10" t="s">
        <v>80</v>
      </c>
      <c r="H79" s="12">
        <v>1307671.7900000003</v>
      </c>
      <c r="I79" s="12">
        <v>-58459.59</v>
      </c>
      <c r="J79" s="12">
        <v>252572.34999999998</v>
      </c>
      <c r="K79" s="12">
        <v>1338287.04</v>
      </c>
      <c r="L79" s="12">
        <v>-77409.180000000008</v>
      </c>
      <c r="M79" s="13">
        <v>2762662.41</v>
      </c>
    </row>
    <row r="80" spans="6:13" x14ac:dyDescent="0.25">
      <c r="F80" s="9"/>
      <c r="G80" s="10" t="s">
        <v>81</v>
      </c>
      <c r="H80" s="12">
        <v>4194658.9099999964</v>
      </c>
      <c r="I80" s="12">
        <v>323718.82999999996</v>
      </c>
      <c r="J80" s="12">
        <v>3926181.0999999996</v>
      </c>
      <c r="K80" s="12">
        <v>1127892.6300000001</v>
      </c>
      <c r="L80" s="12">
        <v>-200916.94999999992</v>
      </c>
      <c r="M80" s="13">
        <v>9371534.5199999958</v>
      </c>
    </row>
    <row r="81" spans="6:13" x14ac:dyDescent="0.25">
      <c r="F81" s="9"/>
      <c r="G81" s="10" t="s">
        <v>82</v>
      </c>
      <c r="H81" s="12">
        <v>1835594.58</v>
      </c>
      <c r="I81" s="12"/>
      <c r="J81" s="12">
        <v>136965.29999999999</v>
      </c>
      <c r="K81" s="12">
        <v>579054.89</v>
      </c>
      <c r="L81" s="12">
        <v>220860.94</v>
      </c>
      <c r="M81" s="13">
        <v>2772475.71</v>
      </c>
    </row>
    <row r="82" spans="6:13" x14ac:dyDescent="0.25">
      <c r="F82" s="9"/>
      <c r="G82" s="10" t="s">
        <v>138</v>
      </c>
      <c r="H82" s="12">
        <v>8746279.8700000029</v>
      </c>
      <c r="I82" s="12">
        <v>284649.40000000002</v>
      </c>
      <c r="J82" s="12">
        <v>5521325.6800000016</v>
      </c>
      <c r="K82" s="12">
        <v>1231818.9200000002</v>
      </c>
      <c r="L82" s="12">
        <v>-202555.03000000012</v>
      </c>
      <c r="M82" s="13">
        <v>15581518.840000005</v>
      </c>
    </row>
    <row r="83" spans="6:13" x14ac:dyDescent="0.25">
      <c r="F83" s="9"/>
      <c r="G83" s="10" t="s">
        <v>139</v>
      </c>
      <c r="H83" s="12">
        <v>1753049.5799999989</v>
      </c>
      <c r="I83" s="12">
        <v>-13196.539999999994</v>
      </c>
      <c r="J83" s="12">
        <v>498727.07</v>
      </c>
      <c r="K83" s="12">
        <v>1007324.4499999998</v>
      </c>
      <c r="L83" s="12">
        <v>-28851.22</v>
      </c>
      <c r="M83" s="13">
        <v>3217053.3399999985</v>
      </c>
    </row>
    <row r="84" spans="6:13" x14ac:dyDescent="0.25">
      <c r="F84" s="9" t="s">
        <v>18</v>
      </c>
      <c r="G84" s="10"/>
      <c r="H84" s="12">
        <v>17837254.729999997</v>
      </c>
      <c r="I84" s="12">
        <v>536712.1</v>
      </c>
      <c r="J84" s="12">
        <v>10335771.500000002</v>
      </c>
      <c r="K84" s="12">
        <v>5284377.93</v>
      </c>
      <c r="L84" s="12">
        <v>-288871.44000000006</v>
      </c>
      <c r="M84" s="13">
        <v>33705244.819999985</v>
      </c>
    </row>
    <row r="85" spans="6:13" x14ac:dyDescent="0.25">
      <c r="F85" s="9" t="s">
        <v>11</v>
      </c>
      <c r="G85" s="10" t="s">
        <v>49</v>
      </c>
      <c r="H85" s="12">
        <v>336842.64999999997</v>
      </c>
      <c r="I85" s="12"/>
      <c r="J85" s="12">
        <v>166131.16</v>
      </c>
      <c r="K85" s="12">
        <v>58037.570000000007</v>
      </c>
      <c r="L85" s="12">
        <v>3029.7499999999986</v>
      </c>
      <c r="M85" s="13">
        <v>564041.13</v>
      </c>
    </row>
    <row r="86" spans="6:13" x14ac:dyDescent="0.25">
      <c r="F86" s="9"/>
      <c r="G86" s="10" t="s">
        <v>220</v>
      </c>
      <c r="H86" s="12">
        <v>148467.70999999993</v>
      </c>
      <c r="I86" s="12"/>
      <c r="J86" s="12">
        <v>16987.14</v>
      </c>
      <c r="K86" s="12">
        <v>117587.12</v>
      </c>
      <c r="L86" s="12">
        <v>-19750.29</v>
      </c>
      <c r="M86" s="13">
        <v>263291.68</v>
      </c>
    </row>
    <row r="87" spans="6:13" x14ac:dyDescent="0.25">
      <c r="F87" s="9"/>
      <c r="G87" s="10" t="s">
        <v>50</v>
      </c>
      <c r="H87" s="12">
        <v>200693.78</v>
      </c>
      <c r="I87" s="12"/>
      <c r="J87" s="12">
        <v>25329.43</v>
      </c>
      <c r="K87" s="12">
        <v>42135.09</v>
      </c>
      <c r="L87" s="12">
        <v>18800.37</v>
      </c>
      <c r="M87" s="13">
        <v>286958.67</v>
      </c>
    </row>
    <row r="88" spans="6:13" x14ac:dyDescent="0.25">
      <c r="F88" s="9"/>
      <c r="G88" s="10" t="s">
        <v>42</v>
      </c>
      <c r="H88" s="12">
        <v>949465.7899999998</v>
      </c>
      <c r="I88" s="12">
        <v>35159.890000000007</v>
      </c>
      <c r="J88" s="12">
        <v>708129.35000000009</v>
      </c>
      <c r="K88" s="12">
        <v>37914.06</v>
      </c>
      <c r="L88" s="12">
        <v>-19162.709999999992</v>
      </c>
      <c r="M88" s="13">
        <v>1711506.38</v>
      </c>
    </row>
    <row r="89" spans="6:13" x14ac:dyDescent="0.25">
      <c r="F89" s="9"/>
      <c r="G89" s="10" t="s">
        <v>51</v>
      </c>
      <c r="H89" s="12">
        <v>377296.65999999992</v>
      </c>
      <c r="I89" s="12"/>
      <c r="J89" s="12">
        <v>145114.44</v>
      </c>
      <c r="K89" s="12">
        <v>126909.15</v>
      </c>
      <c r="L89" s="12">
        <v>-31785.63</v>
      </c>
      <c r="M89" s="13">
        <v>617534.62</v>
      </c>
    </row>
    <row r="90" spans="6:13" x14ac:dyDescent="0.25">
      <c r="F90" s="9"/>
      <c r="G90" s="10" t="s">
        <v>52</v>
      </c>
      <c r="H90" s="12">
        <v>178203.34</v>
      </c>
      <c r="I90" s="12">
        <v>-9164.66</v>
      </c>
      <c r="J90" s="12">
        <v>8946.0600000000013</v>
      </c>
      <c r="K90" s="12">
        <v>81468.800000000003</v>
      </c>
      <c r="L90" s="12">
        <v>14181.089999999997</v>
      </c>
      <c r="M90" s="13">
        <v>273634.63000000006</v>
      </c>
    </row>
    <row r="91" spans="6:13" x14ac:dyDescent="0.25">
      <c r="F91" s="9"/>
      <c r="G91" s="10" t="s">
        <v>53</v>
      </c>
      <c r="H91" s="12">
        <v>407410.15000000014</v>
      </c>
      <c r="I91" s="12"/>
      <c r="J91" s="12">
        <v>66480.959999999992</v>
      </c>
      <c r="K91" s="12">
        <v>101595.65</v>
      </c>
      <c r="L91" s="12">
        <v>-44417.310000000012</v>
      </c>
      <c r="M91" s="13">
        <v>531069.45000000007</v>
      </c>
    </row>
    <row r="92" spans="6:13" x14ac:dyDescent="0.25">
      <c r="F92" s="9"/>
      <c r="G92" s="10" t="s">
        <v>54</v>
      </c>
      <c r="H92" s="12">
        <v>200105.58999999997</v>
      </c>
      <c r="I92" s="12"/>
      <c r="J92" s="12">
        <v>12585.98</v>
      </c>
      <c r="K92" s="12">
        <v>63606.530000000013</v>
      </c>
      <c r="L92" s="12">
        <v>23527.52</v>
      </c>
      <c r="M92" s="13">
        <v>299825.62</v>
      </c>
    </row>
    <row r="93" spans="6:13" x14ac:dyDescent="0.25">
      <c r="F93" s="9"/>
      <c r="G93" s="10" t="s">
        <v>55</v>
      </c>
      <c r="H93" s="12">
        <v>128136.81999999998</v>
      </c>
      <c r="I93" s="12">
        <v>-957.75</v>
      </c>
      <c r="J93" s="12">
        <v>44492.75</v>
      </c>
      <c r="K93" s="12">
        <v>121825.18000000001</v>
      </c>
      <c r="L93" s="12">
        <v>-11191.759999999997</v>
      </c>
      <c r="M93" s="13">
        <v>282305.24</v>
      </c>
    </row>
    <row r="94" spans="6:13" x14ac:dyDescent="0.25">
      <c r="F94" s="9"/>
      <c r="G94" s="10" t="s">
        <v>56</v>
      </c>
      <c r="H94" s="12">
        <v>529605.04000000015</v>
      </c>
      <c r="I94" s="12">
        <v>-10141.85</v>
      </c>
      <c r="J94" s="12">
        <v>108629.93</v>
      </c>
      <c r="K94" s="12">
        <v>90409.54</v>
      </c>
      <c r="L94" s="12">
        <v>1756.3300000000006</v>
      </c>
      <c r="M94" s="13">
        <v>720258.99000000022</v>
      </c>
    </row>
    <row r="95" spans="6:13" x14ac:dyDescent="0.25">
      <c r="F95" s="9"/>
      <c r="G95" s="10" t="s">
        <v>41</v>
      </c>
      <c r="H95" s="12">
        <v>2423247.089999998</v>
      </c>
      <c r="I95" s="12">
        <v>38039.5</v>
      </c>
      <c r="J95" s="12">
        <v>1284286.24</v>
      </c>
      <c r="K95" s="12">
        <v>157098.42000000001</v>
      </c>
      <c r="L95" s="12">
        <v>-87179.439999999944</v>
      </c>
      <c r="M95" s="13">
        <v>3815491.8099999982</v>
      </c>
    </row>
    <row r="96" spans="6:13" x14ac:dyDescent="0.25">
      <c r="F96" s="9"/>
      <c r="G96" s="10" t="s">
        <v>221</v>
      </c>
      <c r="H96" s="12">
        <v>292168.65999999986</v>
      </c>
      <c r="I96" s="12"/>
      <c r="J96" s="12">
        <v>126353.68000000001</v>
      </c>
      <c r="K96" s="12">
        <v>91642.91</v>
      </c>
      <c r="L96" s="12">
        <v>-32937.880000000019</v>
      </c>
      <c r="M96" s="13">
        <v>477227.36999999982</v>
      </c>
    </row>
    <row r="97" spans="6:13" x14ac:dyDescent="0.25">
      <c r="F97" s="9"/>
      <c r="G97" s="10" t="s">
        <v>218</v>
      </c>
      <c r="H97" s="12">
        <v>1244227.2300000004</v>
      </c>
      <c r="I97" s="12">
        <v>-38205.120000000003</v>
      </c>
      <c r="J97" s="12">
        <v>1365682.24</v>
      </c>
      <c r="K97" s="12">
        <v>31615.33</v>
      </c>
      <c r="L97" s="12">
        <v>-166268.41</v>
      </c>
      <c r="M97" s="13">
        <v>2437051.2700000005</v>
      </c>
    </row>
    <row r="98" spans="6:13" x14ac:dyDescent="0.25">
      <c r="F98" s="9"/>
      <c r="G98" s="10" t="s">
        <v>57</v>
      </c>
      <c r="H98" s="12">
        <v>176715.12999999995</v>
      </c>
      <c r="I98" s="12"/>
      <c r="J98" s="12">
        <v>28196.980000000003</v>
      </c>
      <c r="K98" s="12">
        <v>128016.90000000001</v>
      </c>
      <c r="L98" s="12">
        <v>-2318.1799999999994</v>
      </c>
      <c r="M98" s="13">
        <v>330610.82999999996</v>
      </c>
    </row>
    <row r="99" spans="6:13" x14ac:dyDescent="0.25">
      <c r="F99" s="9"/>
      <c r="G99" s="10" t="s">
        <v>59</v>
      </c>
      <c r="H99" s="12">
        <v>353106.96000000008</v>
      </c>
      <c r="I99" s="12"/>
      <c r="J99" s="12">
        <v>66842.47</v>
      </c>
      <c r="K99" s="12">
        <v>97247.09</v>
      </c>
      <c r="L99" s="12">
        <v>-19772.660000000003</v>
      </c>
      <c r="M99" s="13">
        <v>497423.86</v>
      </c>
    </row>
    <row r="100" spans="6:13" x14ac:dyDescent="0.25">
      <c r="F100" s="9"/>
      <c r="G100" s="10" t="s">
        <v>47</v>
      </c>
      <c r="H100" s="12">
        <v>420133.85000000015</v>
      </c>
      <c r="I100" s="12">
        <v>-17760.690000000002</v>
      </c>
      <c r="J100" s="12">
        <v>399767.99</v>
      </c>
      <c r="K100" s="12">
        <v>211721.93000000011</v>
      </c>
      <c r="L100" s="12">
        <v>-116378.91000000002</v>
      </c>
      <c r="M100" s="13">
        <v>897484.17000000016</v>
      </c>
    </row>
    <row r="101" spans="6:13" x14ac:dyDescent="0.25">
      <c r="F101" s="9"/>
      <c r="G101" s="10" t="s">
        <v>63</v>
      </c>
      <c r="H101" s="12">
        <v>44381.759999999995</v>
      </c>
      <c r="I101" s="12">
        <v>-11686.67</v>
      </c>
      <c r="J101" s="12">
        <v>33475.43</v>
      </c>
      <c r="K101" s="12">
        <v>100988.24</v>
      </c>
      <c r="L101" s="12">
        <v>-2661.4700000000039</v>
      </c>
      <c r="M101" s="13">
        <v>164497.29</v>
      </c>
    </row>
    <row r="102" spans="6:13" x14ac:dyDescent="0.25">
      <c r="F102" s="9"/>
      <c r="G102" s="10" t="s">
        <v>64</v>
      </c>
      <c r="H102" s="12">
        <v>56210.990000000005</v>
      </c>
      <c r="I102" s="12">
        <v>-5681.67</v>
      </c>
      <c r="J102" s="12">
        <v>23925</v>
      </c>
      <c r="K102" s="12">
        <v>147704.41000000003</v>
      </c>
      <c r="L102" s="12">
        <v>-24784.83</v>
      </c>
      <c r="M102" s="13">
        <v>197373.9</v>
      </c>
    </row>
    <row r="103" spans="6:13" x14ac:dyDescent="0.25">
      <c r="F103" s="9"/>
      <c r="G103" s="10" t="s">
        <v>44</v>
      </c>
      <c r="H103" s="12">
        <v>544435.14000000036</v>
      </c>
      <c r="I103" s="12">
        <v>-10141.540000000001</v>
      </c>
      <c r="J103" s="12">
        <v>235671.62000000002</v>
      </c>
      <c r="K103" s="12">
        <v>269069.90000000002</v>
      </c>
      <c r="L103" s="12">
        <v>-10585.630000000005</v>
      </c>
      <c r="M103" s="13">
        <v>1028449.4900000003</v>
      </c>
    </row>
    <row r="104" spans="6:13" x14ac:dyDescent="0.25">
      <c r="F104" s="9"/>
      <c r="G104" s="10" t="s">
        <v>65</v>
      </c>
      <c r="H104" s="12">
        <v>51695.309999999983</v>
      </c>
      <c r="I104" s="12"/>
      <c r="J104" s="12">
        <v>19106.300000000003</v>
      </c>
      <c r="K104" s="12">
        <v>103564.83</v>
      </c>
      <c r="L104" s="12">
        <v>-8741.9099999999962</v>
      </c>
      <c r="M104" s="13">
        <v>165624.53</v>
      </c>
    </row>
    <row r="105" spans="6:13" x14ac:dyDescent="0.25">
      <c r="F105" s="9"/>
      <c r="G105" s="10" t="s">
        <v>66</v>
      </c>
      <c r="H105" s="12">
        <v>491692.80999999976</v>
      </c>
      <c r="I105" s="12"/>
      <c r="J105" s="12">
        <v>42978.399999999994</v>
      </c>
      <c r="K105" s="12">
        <v>257892.69000000006</v>
      </c>
      <c r="L105" s="12">
        <v>30137.060000000005</v>
      </c>
      <c r="M105" s="13">
        <v>822700.95999999985</v>
      </c>
    </row>
    <row r="106" spans="6:13" x14ac:dyDescent="0.25">
      <c r="F106" s="9"/>
      <c r="G106" s="10" t="s">
        <v>67</v>
      </c>
      <c r="H106" s="12">
        <v>37591.800000000003</v>
      </c>
      <c r="I106" s="12"/>
      <c r="J106" s="12">
        <v>22448.22</v>
      </c>
      <c r="K106" s="12">
        <v>85847.3</v>
      </c>
      <c r="L106" s="12">
        <v>-1505.2300000000021</v>
      </c>
      <c r="M106" s="13">
        <v>144382.09</v>
      </c>
    </row>
    <row r="107" spans="6:13" x14ac:dyDescent="0.25">
      <c r="F107" s="9"/>
      <c r="G107" s="10" t="s">
        <v>68</v>
      </c>
      <c r="H107" s="12">
        <v>-2539.4500000000098</v>
      </c>
      <c r="I107" s="12">
        <v>-5762.88</v>
      </c>
      <c r="J107" s="12">
        <v>21251.459999999995</v>
      </c>
      <c r="K107" s="12">
        <v>146952.57</v>
      </c>
      <c r="L107" s="12">
        <v>17800.469999999994</v>
      </c>
      <c r="M107" s="13">
        <v>177702.16999999998</v>
      </c>
    </row>
    <row r="108" spans="6:13" x14ac:dyDescent="0.25">
      <c r="F108" s="9"/>
      <c r="G108" s="10" t="s">
        <v>69</v>
      </c>
      <c r="H108" s="12">
        <v>25649.879999999961</v>
      </c>
      <c r="I108" s="12">
        <v>-8824.56</v>
      </c>
      <c r="J108" s="12">
        <v>23668.13</v>
      </c>
      <c r="K108" s="12">
        <v>150945.04000000004</v>
      </c>
      <c r="L108" s="12">
        <v>-11061.859999999999</v>
      </c>
      <c r="M108" s="13">
        <v>180376.63</v>
      </c>
    </row>
    <row r="109" spans="6:13" x14ac:dyDescent="0.25">
      <c r="F109" s="9"/>
      <c r="G109" s="10" t="s">
        <v>70</v>
      </c>
      <c r="H109" s="12">
        <v>96442.520000000077</v>
      </c>
      <c r="I109" s="12"/>
      <c r="J109" s="12">
        <v>18165.16</v>
      </c>
      <c r="K109" s="12">
        <v>117764.71999999997</v>
      </c>
      <c r="L109" s="12">
        <v>-33439.270000000004</v>
      </c>
      <c r="M109" s="13">
        <v>198933.13000000003</v>
      </c>
    </row>
    <row r="110" spans="6:13" x14ac:dyDescent="0.25">
      <c r="F110" s="9"/>
      <c r="G110" s="10" t="s">
        <v>71</v>
      </c>
      <c r="H110" s="12">
        <v>13838.380000000028</v>
      </c>
      <c r="I110" s="12"/>
      <c r="J110" s="12">
        <v>22026.58</v>
      </c>
      <c r="K110" s="12">
        <v>102796.06</v>
      </c>
      <c r="L110" s="12">
        <v>6226.8899999999994</v>
      </c>
      <c r="M110" s="13">
        <v>144887.91000000003</v>
      </c>
    </row>
    <row r="111" spans="6:13" x14ac:dyDescent="0.25">
      <c r="F111" s="9"/>
      <c r="G111" s="10" t="s">
        <v>72</v>
      </c>
      <c r="H111" s="12">
        <v>49785.689999999951</v>
      </c>
      <c r="I111" s="12"/>
      <c r="J111" s="12">
        <v>42065.919999999998</v>
      </c>
      <c r="K111" s="12">
        <v>236243.35000000003</v>
      </c>
      <c r="L111" s="12">
        <v>-8478.6499999999942</v>
      </c>
      <c r="M111" s="13">
        <v>319616.31</v>
      </c>
    </row>
    <row r="112" spans="6:13" x14ac:dyDescent="0.25">
      <c r="F112" s="9"/>
      <c r="G112" s="10" t="s">
        <v>73</v>
      </c>
      <c r="H112" s="12">
        <v>157787.43999999997</v>
      </c>
      <c r="I112" s="12">
        <v>-46.49</v>
      </c>
      <c r="J112" s="12">
        <v>22583.199999999997</v>
      </c>
      <c r="K112" s="12">
        <v>85809.989999999991</v>
      </c>
      <c r="L112" s="12">
        <v>3004.8399999999983</v>
      </c>
      <c r="M112" s="13">
        <v>269138.98</v>
      </c>
    </row>
    <row r="113" spans="6:13" x14ac:dyDescent="0.25">
      <c r="F113" s="9"/>
      <c r="G113" s="10" t="s">
        <v>74</v>
      </c>
      <c r="H113" s="12">
        <v>274610.82000000007</v>
      </c>
      <c r="I113" s="12">
        <v>-90.649999999999636</v>
      </c>
      <c r="J113" s="12">
        <v>54029.279999999999</v>
      </c>
      <c r="K113" s="12">
        <v>191846.43999999994</v>
      </c>
      <c r="L113" s="12">
        <v>1717.459999999993</v>
      </c>
      <c r="M113" s="13">
        <v>522113.35000000003</v>
      </c>
    </row>
    <row r="114" spans="6:13" x14ac:dyDescent="0.25">
      <c r="F114" s="9" t="s">
        <v>12</v>
      </c>
      <c r="G114" s="10"/>
      <c r="H114" s="12">
        <v>10207409.540000003</v>
      </c>
      <c r="I114" s="12">
        <v>-45265.139999999992</v>
      </c>
      <c r="J114" s="12">
        <v>5155351.4999999991</v>
      </c>
      <c r="K114" s="12">
        <v>3556256.810000001</v>
      </c>
      <c r="L114" s="12">
        <v>-532240.25000000012</v>
      </c>
      <c r="M114" s="13">
        <v>18341512.460000034</v>
      </c>
    </row>
    <row r="115" spans="6:13" x14ac:dyDescent="0.25">
      <c r="F115" s="9" t="s">
        <v>19</v>
      </c>
      <c r="G115" s="10" t="s">
        <v>83</v>
      </c>
      <c r="H115" s="12">
        <v>37653045.700000018</v>
      </c>
      <c r="I115" s="12">
        <v>1082943.53</v>
      </c>
      <c r="J115" s="12">
        <v>5877602.5300000003</v>
      </c>
      <c r="K115" s="12">
        <v>22041954.809999999</v>
      </c>
      <c r="L115" s="12">
        <v>2712979.38</v>
      </c>
      <c r="M115" s="13">
        <v>69368525.950000018</v>
      </c>
    </row>
    <row r="116" spans="6:13" x14ac:dyDescent="0.25">
      <c r="F116" s="9"/>
      <c r="G116" s="10" t="s">
        <v>84</v>
      </c>
      <c r="H116" s="12">
        <v>117793614.89999993</v>
      </c>
      <c r="I116" s="12">
        <v>6259922.540000001</v>
      </c>
      <c r="J116" s="12">
        <v>78079963.559999987</v>
      </c>
      <c r="K116" s="12">
        <v>6365812.6500000004</v>
      </c>
      <c r="L116" s="12">
        <v>-6496752.3100000015</v>
      </c>
      <c r="M116" s="13">
        <v>202002561.33999991</v>
      </c>
    </row>
    <row r="117" spans="6:13" x14ac:dyDescent="0.25">
      <c r="F117" s="9" t="s">
        <v>20</v>
      </c>
      <c r="G117" s="10"/>
      <c r="H117" s="12">
        <v>155446660.59999996</v>
      </c>
      <c r="I117" s="12">
        <v>7342866.0700000012</v>
      </c>
      <c r="J117" s="12">
        <v>83957566.089999989</v>
      </c>
      <c r="K117" s="12">
        <v>28407767.460000001</v>
      </c>
      <c r="L117" s="12">
        <v>-3783772.9300000016</v>
      </c>
      <c r="M117" s="13">
        <v>271371087.28999996</v>
      </c>
    </row>
    <row r="118" spans="6:13" x14ac:dyDescent="0.25">
      <c r="F118" s="9" t="s">
        <v>21</v>
      </c>
      <c r="G118" s="10" t="s">
        <v>85</v>
      </c>
      <c r="H118" s="12">
        <v>76527122.5</v>
      </c>
      <c r="I118" s="12"/>
      <c r="J118" s="12">
        <v>26616264</v>
      </c>
      <c r="K118" s="12">
        <v>17618277.5</v>
      </c>
      <c r="L118" s="12">
        <v>-4554329.5</v>
      </c>
      <c r="M118" s="13">
        <v>116207334.5</v>
      </c>
    </row>
    <row r="119" spans="6:13" x14ac:dyDescent="0.25">
      <c r="F119" s="9"/>
      <c r="G119" s="10" t="s">
        <v>86</v>
      </c>
      <c r="H119" s="12">
        <v>85686598</v>
      </c>
      <c r="I119" s="12">
        <v>51386.5</v>
      </c>
      <c r="J119" s="12">
        <v>21172637.5</v>
      </c>
      <c r="K119" s="12">
        <v>23618903.5</v>
      </c>
      <c r="L119" s="12">
        <v>2349181.5</v>
      </c>
      <c r="M119" s="13">
        <v>132878707</v>
      </c>
    </row>
    <row r="120" spans="6:13" x14ac:dyDescent="0.25">
      <c r="F120" s="9"/>
      <c r="G120" s="10" t="s">
        <v>45</v>
      </c>
      <c r="H120" s="12">
        <v>209734480</v>
      </c>
      <c r="I120" s="12">
        <v>-3639360.5</v>
      </c>
      <c r="J120" s="12">
        <v>144695952</v>
      </c>
      <c r="K120" s="12">
        <v>24362216</v>
      </c>
      <c r="L120" s="12">
        <v>-18099638.5</v>
      </c>
      <c r="M120" s="13">
        <v>357053649</v>
      </c>
    </row>
    <row r="121" spans="6:13" x14ac:dyDescent="0.25">
      <c r="F121" s="9" t="s">
        <v>22</v>
      </c>
      <c r="G121" s="10"/>
      <c r="H121" s="12">
        <v>371948200.5</v>
      </c>
      <c r="I121" s="12">
        <v>-3587974</v>
      </c>
      <c r="J121" s="12">
        <v>192484853.5</v>
      </c>
      <c r="K121" s="12">
        <v>65599397</v>
      </c>
      <c r="L121" s="12">
        <v>-20304786.5</v>
      </c>
      <c r="M121" s="13">
        <v>606139690.5</v>
      </c>
    </row>
    <row r="122" spans="6:13" x14ac:dyDescent="0.25">
      <c r="F122" s="9" t="s">
        <v>23</v>
      </c>
      <c r="G122" s="10" t="s">
        <v>219</v>
      </c>
      <c r="H122" s="12">
        <v>5918011.4699999988</v>
      </c>
      <c r="I122" s="12">
        <v>93419.74</v>
      </c>
      <c r="J122" s="12">
        <v>6444080.9700000007</v>
      </c>
      <c r="K122" s="12">
        <v>113631.06999999998</v>
      </c>
      <c r="L122" s="12">
        <v>-309748.53999999998</v>
      </c>
      <c r="M122" s="13">
        <v>12259394.710000001</v>
      </c>
    </row>
    <row r="123" spans="6:13" x14ac:dyDescent="0.25">
      <c r="F123" s="9"/>
      <c r="G123" s="10" t="s">
        <v>87</v>
      </c>
      <c r="H123" s="12">
        <v>1845405.1400000004</v>
      </c>
      <c r="I123" s="12">
        <v>-83383.47</v>
      </c>
      <c r="J123" s="12">
        <v>143793.1</v>
      </c>
      <c r="K123" s="12">
        <v>900290.14</v>
      </c>
      <c r="L123" s="12">
        <v>-116883.94000000002</v>
      </c>
      <c r="M123" s="13">
        <v>2689220.97</v>
      </c>
    </row>
    <row r="124" spans="6:13" x14ac:dyDescent="0.25">
      <c r="F124" s="9"/>
      <c r="G124" s="10" t="s">
        <v>88</v>
      </c>
      <c r="H124" s="12">
        <v>1680223.4799999995</v>
      </c>
      <c r="I124" s="12">
        <v>-49169.33</v>
      </c>
      <c r="J124" s="12">
        <v>1737633.04</v>
      </c>
      <c r="K124" s="12">
        <v>975718.51</v>
      </c>
      <c r="L124" s="12">
        <v>-604122.36</v>
      </c>
      <c r="M124" s="13">
        <v>3740283.3399999994</v>
      </c>
    </row>
    <row r="125" spans="6:13" x14ac:dyDescent="0.25">
      <c r="F125" s="9" t="s">
        <v>24</v>
      </c>
      <c r="G125" s="10"/>
      <c r="H125" s="12">
        <v>9443640.0899999999</v>
      </c>
      <c r="I125" s="12">
        <v>-39133.06</v>
      </c>
      <c r="J125" s="12">
        <v>8325507.1100000003</v>
      </c>
      <c r="K125" s="12">
        <v>1989639.72</v>
      </c>
      <c r="L125" s="12">
        <v>-1030754.84</v>
      </c>
      <c r="M125" s="13">
        <v>18688899.020000037</v>
      </c>
    </row>
    <row r="126" spans="6:13" x14ac:dyDescent="0.25">
      <c r="F126" s="9" t="s">
        <v>25</v>
      </c>
      <c r="G126" s="10" t="s">
        <v>222</v>
      </c>
      <c r="H126" s="12">
        <v>335898.91000000009</v>
      </c>
      <c r="I126" s="12">
        <v>-13703.98</v>
      </c>
      <c r="J126" s="12">
        <v>125658.53</v>
      </c>
      <c r="K126" s="12">
        <v>199675.15999999997</v>
      </c>
      <c r="L126" s="12">
        <v>-60769.569999999992</v>
      </c>
      <c r="M126" s="13">
        <v>586759.05000000016</v>
      </c>
    </row>
    <row r="127" spans="6:13" x14ac:dyDescent="0.25">
      <c r="F127" s="9"/>
      <c r="G127" s="10" t="s">
        <v>43</v>
      </c>
      <c r="H127" s="12">
        <v>708252.35999999987</v>
      </c>
      <c r="I127" s="12">
        <v>-13039.32</v>
      </c>
      <c r="J127" s="12">
        <v>270455.39</v>
      </c>
      <c r="K127" s="12">
        <v>199225.77999999997</v>
      </c>
      <c r="L127" s="12">
        <v>-13151.230000000007</v>
      </c>
      <c r="M127" s="13">
        <v>1151742.9799999997</v>
      </c>
    </row>
    <row r="128" spans="6:13" x14ac:dyDescent="0.25">
      <c r="F128" s="9"/>
      <c r="G128" s="10" t="s">
        <v>89</v>
      </c>
      <c r="H128" s="12">
        <v>279645.3600000001</v>
      </c>
      <c r="I128" s="12"/>
      <c r="J128" s="12">
        <v>47201.159999999996</v>
      </c>
      <c r="K128" s="12">
        <v>95582.66</v>
      </c>
      <c r="L128" s="12">
        <v>-5578.6200000000008</v>
      </c>
      <c r="M128" s="13">
        <v>416850.56000000006</v>
      </c>
    </row>
    <row r="129" spans="6:13" x14ac:dyDescent="0.25">
      <c r="F129" s="9" t="s">
        <v>26</v>
      </c>
      <c r="G129" s="10"/>
      <c r="H129" s="12">
        <v>1323796.6300000001</v>
      </c>
      <c r="I129" s="12">
        <v>-26743.3</v>
      </c>
      <c r="J129" s="12">
        <v>443315.08</v>
      </c>
      <c r="K129" s="12">
        <v>494483.6</v>
      </c>
      <c r="L129" s="12">
        <v>-79499.42</v>
      </c>
      <c r="M129" s="13">
        <v>2155352.5899999985</v>
      </c>
    </row>
    <row r="130" spans="6:13" x14ac:dyDescent="0.25">
      <c r="F130" s="9" t="s">
        <v>27</v>
      </c>
      <c r="G130" s="10" t="s">
        <v>133</v>
      </c>
      <c r="H130" s="12">
        <v>-353291.53</v>
      </c>
      <c r="I130" s="12">
        <v>685046.69999999984</v>
      </c>
      <c r="J130" s="12">
        <v>258225.29999999996</v>
      </c>
      <c r="K130" s="12">
        <v>23.48999999999927</v>
      </c>
      <c r="L130" s="12">
        <v>978.84000000001015</v>
      </c>
      <c r="M130" s="13">
        <v>590982.7999999997</v>
      </c>
    </row>
    <row r="131" spans="6:13" x14ac:dyDescent="0.25">
      <c r="F131" s="9"/>
      <c r="G131" s="10" t="s">
        <v>134</v>
      </c>
      <c r="H131" s="12">
        <v>-19743.890000000094</v>
      </c>
      <c r="I131" s="12">
        <v>39816.81</v>
      </c>
      <c r="J131" s="12">
        <v>295972.94</v>
      </c>
      <c r="K131" s="12">
        <v>33833.609999999993</v>
      </c>
      <c r="L131" s="12">
        <v>-832.53999999999394</v>
      </c>
      <c r="M131" s="13">
        <v>349046.92999999993</v>
      </c>
    </row>
    <row r="132" spans="6:13" x14ac:dyDescent="0.25">
      <c r="F132" s="9"/>
      <c r="G132" s="10" t="s">
        <v>135</v>
      </c>
      <c r="H132" s="12">
        <v>236809.97000000006</v>
      </c>
      <c r="I132" s="12">
        <v>662826.96</v>
      </c>
      <c r="J132" s="12">
        <v>121313.40999999999</v>
      </c>
      <c r="K132" s="12">
        <v>18568.739999999998</v>
      </c>
      <c r="L132" s="12">
        <v>2549.6799999999921</v>
      </c>
      <c r="M132" s="13">
        <v>1042068.76</v>
      </c>
    </row>
    <row r="133" spans="6:13" x14ac:dyDescent="0.25">
      <c r="F133" s="9"/>
      <c r="G133" s="10" t="s">
        <v>90</v>
      </c>
      <c r="H133" s="12">
        <v>-95095.58</v>
      </c>
      <c r="I133" s="12">
        <v>55161.649999999994</v>
      </c>
      <c r="J133" s="12">
        <v>246843.79000000007</v>
      </c>
      <c r="K133" s="12">
        <v>94263.14999999998</v>
      </c>
      <c r="L133" s="12">
        <v>-23398.660000000011</v>
      </c>
      <c r="M133" s="13">
        <v>277774.35000000003</v>
      </c>
    </row>
    <row r="134" spans="6:13" x14ac:dyDescent="0.25">
      <c r="F134" s="9"/>
      <c r="G134" s="10" t="s">
        <v>136</v>
      </c>
      <c r="H134" s="12">
        <v>52281.629999999983</v>
      </c>
      <c r="I134" s="12">
        <v>782007.15999999992</v>
      </c>
      <c r="J134" s="12">
        <v>56885.649999999994</v>
      </c>
      <c r="K134" s="12"/>
      <c r="L134" s="12">
        <v>-31648.090000000007</v>
      </c>
      <c r="M134" s="13">
        <v>859526.35</v>
      </c>
    </row>
    <row r="135" spans="6:13" x14ac:dyDescent="0.25">
      <c r="F135" s="9"/>
      <c r="G135" s="10" t="s">
        <v>91</v>
      </c>
      <c r="H135" s="12">
        <v>193204.2999999999</v>
      </c>
      <c r="I135" s="12">
        <v>1035758.6000000002</v>
      </c>
      <c r="J135" s="12">
        <v>126106.96000000002</v>
      </c>
      <c r="K135" s="12">
        <v>47284.06</v>
      </c>
      <c r="L135" s="12">
        <v>-77854.090000000055</v>
      </c>
      <c r="M135" s="13">
        <v>1324499.83</v>
      </c>
    </row>
    <row r="136" spans="6:13" x14ac:dyDescent="0.25">
      <c r="F136" s="9"/>
      <c r="G136" s="10" t="s">
        <v>137</v>
      </c>
      <c r="H136" s="12">
        <v>-249025.96999999986</v>
      </c>
      <c r="I136" s="12">
        <v>917968.97</v>
      </c>
      <c r="J136" s="12">
        <v>113703.45000000004</v>
      </c>
      <c r="K136" s="12">
        <v>-180.73</v>
      </c>
      <c r="L136" s="12">
        <v>4557.1799999999957</v>
      </c>
      <c r="M136" s="13">
        <v>787022.90000000026</v>
      </c>
    </row>
    <row r="137" spans="6:13" x14ac:dyDescent="0.25">
      <c r="F137" s="9"/>
      <c r="G137" s="10" t="s">
        <v>92</v>
      </c>
      <c r="H137" s="12">
        <v>-136313.48000000019</v>
      </c>
      <c r="I137" s="12">
        <v>72417.899999999994</v>
      </c>
      <c r="J137" s="12">
        <v>731257.11999999976</v>
      </c>
      <c r="K137" s="12">
        <v>29143.890000000003</v>
      </c>
      <c r="L137" s="12">
        <v>-5971.1299999999937</v>
      </c>
      <c r="M137" s="13">
        <v>690534.29999999958</v>
      </c>
    </row>
    <row r="138" spans="6:13" x14ac:dyDescent="0.25">
      <c r="F138" s="9"/>
      <c r="G138" s="10" t="s">
        <v>93</v>
      </c>
      <c r="H138" s="12">
        <v>-29108.780000000002</v>
      </c>
      <c r="I138" s="12">
        <v>302515.17</v>
      </c>
      <c r="J138" s="12">
        <v>682.35999999999876</v>
      </c>
      <c r="K138" s="12">
        <v>10075.34</v>
      </c>
      <c r="L138" s="12">
        <v>19116.290000000005</v>
      </c>
      <c r="M138" s="13">
        <v>303280.37999999995</v>
      </c>
    </row>
    <row r="139" spans="6:13" x14ac:dyDescent="0.25">
      <c r="F139" s="9"/>
      <c r="G139" s="10" t="s">
        <v>94</v>
      </c>
      <c r="H139" s="12">
        <v>16023.709999999845</v>
      </c>
      <c r="I139" s="12">
        <v>64987.72</v>
      </c>
      <c r="J139" s="12">
        <v>558837.7300000001</v>
      </c>
      <c r="K139" s="12">
        <v>125907.05</v>
      </c>
      <c r="L139" s="12">
        <v>19626.120000000017</v>
      </c>
      <c r="M139" s="13">
        <v>785382.33</v>
      </c>
    </row>
    <row r="140" spans="6:13" x14ac:dyDescent="0.25">
      <c r="F140" s="9"/>
      <c r="G140" s="10" t="s">
        <v>95</v>
      </c>
      <c r="H140" s="12">
        <v>-339418.24000000022</v>
      </c>
      <c r="I140" s="12">
        <v>102501.29000000001</v>
      </c>
      <c r="J140" s="12">
        <v>705623.42999999993</v>
      </c>
      <c r="K140" s="12">
        <v>145073.20000000001</v>
      </c>
      <c r="L140" s="12">
        <v>37753.74</v>
      </c>
      <c r="M140" s="13">
        <v>651533.41999999969</v>
      </c>
    </row>
    <row r="141" spans="6:13" x14ac:dyDescent="0.25">
      <c r="F141" s="9"/>
      <c r="G141" s="10" t="s">
        <v>96</v>
      </c>
      <c r="H141" s="12">
        <v>-180660.43000000014</v>
      </c>
      <c r="I141" s="12">
        <v>1169585.2999999998</v>
      </c>
      <c r="J141" s="12">
        <v>174249.00999999998</v>
      </c>
      <c r="K141" s="12"/>
      <c r="L141" s="12">
        <v>65674.890000000014</v>
      </c>
      <c r="M141" s="13">
        <v>1228848.7699999996</v>
      </c>
    </row>
    <row r="142" spans="6:13" x14ac:dyDescent="0.25">
      <c r="F142" s="9"/>
      <c r="G142" s="10" t="s">
        <v>97</v>
      </c>
      <c r="H142" s="12">
        <v>-280590.58</v>
      </c>
      <c r="I142" s="12">
        <v>431462.38</v>
      </c>
      <c r="J142" s="12">
        <v>409168.99</v>
      </c>
      <c r="K142" s="12">
        <v>224.14999999999964</v>
      </c>
      <c r="L142" s="12">
        <v>12048.809999999987</v>
      </c>
      <c r="M142" s="13">
        <v>572313.74999999988</v>
      </c>
    </row>
    <row r="143" spans="6:13" x14ac:dyDescent="0.25">
      <c r="F143" s="9"/>
      <c r="G143" s="10" t="s">
        <v>98</v>
      </c>
      <c r="H143" s="12">
        <v>-14609.250000000204</v>
      </c>
      <c r="I143" s="12">
        <v>172678.38999999998</v>
      </c>
      <c r="J143" s="12">
        <v>579579.4099999998</v>
      </c>
      <c r="K143" s="12">
        <v>30657.020000000004</v>
      </c>
      <c r="L143" s="12">
        <v>-8909.7200000000121</v>
      </c>
      <c r="M143" s="13">
        <v>759395.84999999963</v>
      </c>
    </row>
    <row r="144" spans="6:13" x14ac:dyDescent="0.25">
      <c r="F144" s="9"/>
      <c r="G144" s="10" t="s">
        <v>99</v>
      </c>
      <c r="H144" s="12">
        <v>-23256.450000000266</v>
      </c>
      <c r="I144" s="12">
        <v>972643.69000000018</v>
      </c>
      <c r="J144" s="12">
        <v>751196.55999999994</v>
      </c>
      <c r="K144" s="12">
        <v>42134.400000000001</v>
      </c>
      <c r="L144" s="12">
        <v>-93198.999999999825</v>
      </c>
      <c r="M144" s="13">
        <v>1649519.2</v>
      </c>
    </row>
    <row r="145" spans="6:13" x14ac:dyDescent="0.25">
      <c r="F145" s="9"/>
      <c r="G145" s="10" t="s">
        <v>100</v>
      </c>
      <c r="H145" s="12">
        <v>-72684.13999999997</v>
      </c>
      <c r="I145" s="12">
        <v>209000.97000000003</v>
      </c>
      <c r="J145" s="12">
        <v>227144.62999999998</v>
      </c>
      <c r="K145" s="12">
        <v>8718.67</v>
      </c>
      <c r="L145" s="12">
        <v>1016.9800000000074</v>
      </c>
      <c r="M145" s="13">
        <v>373197.11</v>
      </c>
    </row>
    <row r="146" spans="6:13" x14ac:dyDescent="0.25">
      <c r="F146" s="9"/>
      <c r="G146" s="10" t="s">
        <v>101</v>
      </c>
      <c r="H146" s="12">
        <v>-347661.90000000026</v>
      </c>
      <c r="I146" s="12">
        <v>143426.78</v>
      </c>
      <c r="J146" s="12">
        <v>1356748.71</v>
      </c>
      <c r="K146" s="12">
        <v>180747.07999999996</v>
      </c>
      <c r="L146" s="12">
        <v>61005.14</v>
      </c>
      <c r="M146" s="13">
        <v>1394265.8099999998</v>
      </c>
    </row>
    <row r="147" spans="6:13" x14ac:dyDescent="0.25">
      <c r="F147" s="9"/>
      <c r="G147" s="10" t="s">
        <v>102</v>
      </c>
      <c r="H147" s="12">
        <v>39718.50999999998</v>
      </c>
      <c r="I147" s="12">
        <v>1010686.0999999997</v>
      </c>
      <c r="J147" s="12">
        <v>14363.149999999998</v>
      </c>
      <c r="K147" s="12">
        <v>-419.53999999999905</v>
      </c>
      <c r="L147" s="12">
        <v>-19729.539999999994</v>
      </c>
      <c r="M147" s="13">
        <v>1044618.6799999997</v>
      </c>
    </row>
    <row r="148" spans="6:13" x14ac:dyDescent="0.25">
      <c r="F148" s="9"/>
      <c r="G148" s="10" t="s">
        <v>103</v>
      </c>
      <c r="H148" s="12">
        <v>9924.4900000000835</v>
      </c>
      <c r="I148" s="12">
        <v>201230.17000000004</v>
      </c>
      <c r="J148" s="12">
        <v>126386.69999999998</v>
      </c>
      <c r="K148" s="12">
        <v>29524.18</v>
      </c>
      <c r="L148" s="12">
        <v>-18752.769999999993</v>
      </c>
      <c r="M148" s="13">
        <v>348312.77000000008</v>
      </c>
    </row>
    <row r="149" spans="6:13" x14ac:dyDescent="0.25">
      <c r="F149" s="9"/>
      <c r="G149" s="10" t="s">
        <v>104</v>
      </c>
      <c r="H149" s="12">
        <v>87566.860000000117</v>
      </c>
      <c r="I149" s="12">
        <v>302688.03999999998</v>
      </c>
      <c r="J149" s="12">
        <v>192050.8</v>
      </c>
      <c r="K149" s="12">
        <v>-7759.16</v>
      </c>
      <c r="L149" s="12">
        <v>28137.129999999997</v>
      </c>
      <c r="M149" s="13">
        <v>602683.67000000016</v>
      </c>
    </row>
    <row r="150" spans="6:13" x14ac:dyDescent="0.25">
      <c r="F150" s="9"/>
      <c r="G150" s="10" t="s">
        <v>140</v>
      </c>
      <c r="H150" s="12">
        <v>-18477.350000000006</v>
      </c>
      <c r="I150" s="12">
        <v>203045.26</v>
      </c>
      <c r="J150" s="12">
        <v>136299.07</v>
      </c>
      <c r="K150" s="12">
        <v>38083.35</v>
      </c>
      <c r="L150" s="12">
        <v>242.19000000000625</v>
      </c>
      <c r="M150" s="13">
        <v>359192.51999999996</v>
      </c>
    </row>
    <row r="151" spans="6:13" x14ac:dyDescent="0.25">
      <c r="F151" s="9"/>
      <c r="G151" s="10" t="s">
        <v>141</v>
      </c>
      <c r="H151" s="12">
        <v>252078.37999999995</v>
      </c>
      <c r="I151" s="12">
        <v>757488.04</v>
      </c>
      <c r="J151" s="12">
        <v>71487.22</v>
      </c>
      <c r="K151" s="12">
        <v>392.52000000000044</v>
      </c>
      <c r="L151" s="12">
        <v>-18420.210000000039</v>
      </c>
      <c r="M151" s="13">
        <v>1063025.95</v>
      </c>
    </row>
    <row r="152" spans="6:13" x14ac:dyDescent="0.25">
      <c r="F152" s="9"/>
      <c r="G152" s="10" t="s">
        <v>105</v>
      </c>
      <c r="H152" s="12">
        <v>-77814.419999999984</v>
      </c>
      <c r="I152" s="12">
        <v>377391.26999999996</v>
      </c>
      <c r="J152" s="12">
        <v>275807.03000000003</v>
      </c>
      <c r="K152" s="12">
        <v>-26137.81</v>
      </c>
      <c r="L152" s="12">
        <v>32497.94</v>
      </c>
      <c r="M152" s="13">
        <v>581744.01</v>
      </c>
    </row>
    <row r="153" spans="6:13" x14ac:dyDescent="0.25">
      <c r="F153" s="9"/>
      <c r="G153" s="10" t="s">
        <v>48</v>
      </c>
      <c r="H153" s="12">
        <v>-144310.76999999967</v>
      </c>
      <c r="I153" s="12">
        <v>2336075.3500000006</v>
      </c>
      <c r="J153" s="12">
        <v>412989.29</v>
      </c>
      <c r="K153" s="12">
        <v>-124744.45</v>
      </c>
      <c r="L153" s="12">
        <v>15674.419999999993</v>
      </c>
      <c r="M153" s="13">
        <v>2495683.8400000008</v>
      </c>
    </row>
    <row r="154" spans="6:13" x14ac:dyDescent="0.25">
      <c r="F154" s="9"/>
      <c r="G154" s="10" t="s">
        <v>106</v>
      </c>
      <c r="H154" s="12">
        <v>-47054.349999999969</v>
      </c>
      <c r="I154" s="12">
        <v>283882.50000000006</v>
      </c>
      <c r="J154" s="12">
        <v>60787.729999999996</v>
      </c>
      <c r="K154" s="12"/>
      <c r="L154" s="12">
        <v>13576.270000000004</v>
      </c>
      <c r="M154" s="13">
        <v>311192.15000000008</v>
      </c>
    </row>
    <row r="155" spans="6:13" x14ac:dyDescent="0.25">
      <c r="F155" s="9"/>
      <c r="G155" s="10" t="s">
        <v>107</v>
      </c>
      <c r="H155" s="12">
        <v>12430.419999999995</v>
      </c>
      <c r="I155" s="12">
        <v>204307.44000000003</v>
      </c>
      <c r="J155" s="12">
        <v>99626.27</v>
      </c>
      <c r="K155" s="12">
        <v>8431.49</v>
      </c>
      <c r="L155" s="12">
        <v>-6830.3399999999992</v>
      </c>
      <c r="M155" s="13">
        <v>317965.27999999997</v>
      </c>
    </row>
    <row r="156" spans="6:13" x14ac:dyDescent="0.25">
      <c r="F156" s="9"/>
      <c r="G156" s="10" t="s">
        <v>108</v>
      </c>
      <c r="H156" s="12">
        <v>-23165.299999999967</v>
      </c>
      <c r="I156" s="12">
        <v>353404.44</v>
      </c>
      <c r="J156" s="12">
        <v>304644.36000000004</v>
      </c>
      <c r="K156" s="12">
        <v>-16033.449999999999</v>
      </c>
      <c r="L156" s="12">
        <v>-4283.93</v>
      </c>
      <c r="M156" s="13">
        <v>614566.12000000011</v>
      </c>
    </row>
    <row r="157" spans="6:13" x14ac:dyDescent="0.25">
      <c r="F157" s="9"/>
      <c r="G157" s="10" t="s">
        <v>142</v>
      </c>
      <c r="H157" s="12">
        <v>-61960.919999999976</v>
      </c>
      <c r="I157" s="12">
        <v>362935.08</v>
      </c>
      <c r="J157" s="12">
        <v>47201.439999999995</v>
      </c>
      <c r="K157" s="12">
        <v>-9865.34</v>
      </c>
      <c r="L157" s="12">
        <v>13822.19999999999</v>
      </c>
      <c r="M157" s="13">
        <v>352132.46</v>
      </c>
    </row>
    <row r="158" spans="6:13" x14ac:dyDescent="0.25">
      <c r="F158" s="9"/>
      <c r="G158" s="10" t="s">
        <v>143</v>
      </c>
      <c r="H158" s="12">
        <v>-79189.869999999981</v>
      </c>
      <c r="I158" s="12">
        <v>816469.20000000007</v>
      </c>
      <c r="J158" s="12">
        <v>111175.54999999999</v>
      </c>
      <c r="K158" s="12">
        <v>393.88999999999942</v>
      </c>
      <c r="L158" s="12">
        <v>-39724.049999999996</v>
      </c>
      <c r="M158" s="13">
        <v>809124.72</v>
      </c>
    </row>
    <row r="159" spans="6:13" x14ac:dyDescent="0.25">
      <c r="F159" s="9"/>
      <c r="G159" s="10" t="s">
        <v>109</v>
      </c>
      <c r="H159" s="12">
        <v>-186758.34000000017</v>
      </c>
      <c r="I159" s="12">
        <v>328387.37000000011</v>
      </c>
      <c r="J159" s="12">
        <v>374754.58999999997</v>
      </c>
      <c r="K159" s="12"/>
      <c r="L159" s="12">
        <v>-11836.230000000001</v>
      </c>
      <c r="M159" s="13">
        <v>504547.3899999999</v>
      </c>
    </row>
    <row r="160" spans="6:13" x14ac:dyDescent="0.25">
      <c r="F160" s="9"/>
      <c r="G160" s="10" t="s">
        <v>110</v>
      </c>
      <c r="H160" s="12">
        <v>131488.45999999996</v>
      </c>
      <c r="I160" s="12">
        <v>249268.52000000002</v>
      </c>
      <c r="J160" s="12">
        <v>156683.81</v>
      </c>
      <c r="K160" s="12">
        <v>32883.93</v>
      </c>
      <c r="L160" s="12">
        <v>-32379.359999999982</v>
      </c>
      <c r="M160" s="13">
        <v>537945.36</v>
      </c>
    </row>
    <row r="161" spans="6:13" x14ac:dyDescent="0.25">
      <c r="F161" s="9"/>
      <c r="G161" s="10" t="s">
        <v>111</v>
      </c>
      <c r="H161" s="12">
        <v>-201308.08999999971</v>
      </c>
      <c r="I161" s="12">
        <v>55299.899999999994</v>
      </c>
      <c r="J161" s="12">
        <v>360013.83999999997</v>
      </c>
      <c r="K161" s="12">
        <v>39998.629999999997</v>
      </c>
      <c r="L161" s="12">
        <v>-5984.5600000000159</v>
      </c>
      <c r="M161" s="13">
        <v>248019.72000000026</v>
      </c>
    </row>
    <row r="162" spans="6:13" x14ac:dyDescent="0.25">
      <c r="F162" s="9"/>
      <c r="G162" s="10" t="s">
        <v>112</v>
      </c>
      <c r="H162" s="12">
        <v>1730.8599999999799</v>
      </c>
      <c r="I162" s="12">
        <v>-9396.9500000000007</v>
      </c>
      <c r="J162" s="12">
        <v>293779.98999999993</v>
      </c>
      <c r="K162" s="12">
        <v>23903.32</v>
      </c>
      <c r="L162" s="12">
        <v>-11739.750000000004</v>
      </c>
      <c r="M162" s="13">
        <v>298277.46999999991</v>
      </c>
    </row>
    <row r="163" spans="6:13" x14ac:dyDescent="0.25">
      <c r="F163" s="9"/>
      <c r="G163" s="10" t="s">
        <v>113</v>
      </c>
      <c r="H163" s="12">
        <v>-4495.7700000000641</v>
      </c>
      <c r="I163" s="12">
        <v>170170.32</v>
      </c>
      <c r="J163" s="12">
        <v>169533.99</v>
      </c>
      <c r="K163" s="12">
        <v>-8059.8700000000008</v>
      </c>
      <c r="L163" s="12">
        <v>-17848.939999999991</v>
      </c>
      <c r="M163" s="13">
        <v>309299.72999999992</v>
      </c>
    </row>
    <row r="164" spans="6:13" x14ac:dyDescent="0.25">
      <c r="F164" s="9"/>
      <c r="G164" s="10" t="s">
        <v>144</v>
      </c>
      <c r="H164" s="12">
        <v>-107708.74000000008</v>
      </c>
      <c r="I164" s="12">
        <v>342126.1999999999</v>
      </c>
      <c r="J164" s="12">
        <v>91310.720000000001</v>
      </c>
      <c r="K164" s="12"/>
      <c r="L164" s="12">
        <v>24489.500000000011</v>
      </c>
      <c r="M164" s="13">
        <v>350217.67999999982</v>
      </c>
    </row>
    <row r="165" spans="6:13" x14ac:dyDescent="0.25">
      <c r="F165" s="9"/>
      <c r="G165" s="10" t="s">
        <v>114</v>
      </c>
      <c r="H165" s="12">
        <v>-75223.450000000084</v>
      </c>
      <c r="I165" s="12">
        <v>366698.40999999986</v>
      </c>
      <c r="J165" s="12">
        <v>58101.220000000008</v>
      </c>
      <c r="K165" s="12">
        <v>-109.4</v>
      </c>
      <c r="L165" s="12">
        <v>-5713.6899999999951</v>
      </c>
      <c r="M165" s="13">
        <v>343753.08999999979</v>
      </c>
    </row>
    <row r="166" spans="6:13" x14ac:dyDescent="0.25">
      <c r="F166" s="9"/>
      <c r="G166" s="10" t="s">
        <v>115</v>
      </c>
      <c r="H166" s="12">
        <v>-101452.6</v>
      </c>
      <c r="I166" s="12">
        <v>461.4900000000016</v>
      </c>
      <c r="J166" s="12">
        <v>372332.53000000009</v>
      </c>
      <c r="K166" s="12">
        <v>24040.14</v>
      </c>
      <c r="L166" s="12">
        <v>3041.8099999999877</v>
      </c>
      <c r="M166" s="13">
        <v>298423.37000000005</v>
      </c>
    </row>
    <row r="167" spans="6:13" x14ac:dyDescent="0.25">
      <c r="F167" s="9"/>
      <c r="G167" s="10" t="s">
        <v>116</v>
      </c>
      <c r="H167" s="12">
        <v>28837.62999999999</v>
      </c>
      <c r="I167" s="12">
        <v>250879.77</v>
      </c>
      <c r="J167" s="12">
        <v>38560.22</v>
      </c>
      <c r="K167" s="12">
        <v>20150.599999999999</v>
      </c>
      <c r="L167" s="12">
        <v>-7806.5999999999949</v>
      </c>
      <c r="M167" s="13">
        <v>330621.62</v>
      </c>
    </row>
    <row r="168" spans="6:13" x14ac:dyDescent="0.25">
      <c r="F168" s="9"/>
      <c r="G168" s="10" t="s">
        <v>117</v>
      </c>
      <c r="H168" s="12">
        <v>34395.000000000015</v>
      </c>
      <c r="I168" s="12">
        <v>385067.45000000007</v>
      </c>
      <c r="J168" s="12">
        <v>3283.9399999999987</v>
      </c>
      <c r="K168" s="12">
        <v>11082.86</v>
      </c>
      <c r="L168" s="12">
        <v>-89426.41</v>
      </c>
      <c r="M168" s="13">
        <v>344402.84000000008</v>
      </c>
    </row>
    <row r="169" spans="6:13" x14ac:dyDescent="0.25">
      <c r="F169" s="9"/>
      <c r="G169" s="10" t="s">
        <v>118</v>
      </c>
      <c r="H169" s="12">
        <v>-25318.34999999998</v>
      </c>
      <c r="I169" s="12">
        <v>344067.7900000001</v>
      </c>
      <c r="J169" s="12">
        <v>48120.37</v>
      </c>
      <c r="K169" s="12">
        <v>10075.27</v>
      </c>
      <c r="L169" s="12">
        <v>-42969.310000000019</v>
      </c>
      <c r="M169" s="13">
        <v>333975.77000000014</v>
      </c>
    </row>
    <row r="170" spans="6:13" x14ac:dyDescent="0.25">
      <c r="F170" s="9"/>
      <c r="G170" s="10" t="s">
        <v>145</v>
      </c>
      <c r="H170" s="12">
        <v>-100584.69000000042</v>
      </c>
      <c r="I170" s="12">
        <v>833071.44000000006</v>
      </c>
      <c r="J170" s="12">
        <v>254511.46</v>
      </c>
      <c r="K170" s="12">
        <v>-358.01</v>
      </c>
      <c r="L170" s="12">
        <v>-34671.879999999976</v>
      </c>
      <c r="M170" s="13">
        <v>951968.31999999972</v>
      </c>
    </row>
    <row r="171" spans="6:13" x14ac:dyDescent="0.25">
      <c r="F171" s="9"/>
      <c r="G171" s="10" t="s">
        <v>119</v>
      </c>
      <c r="H171" s="12">
        <v>-9688.1699999999182</v>
      </c>
      <c r="I171" s="12">
        <v>41037.11</v>
      </c>
      <c r="J171" s="12">
        <v>314224.29999999987</v>
      </c>
      <c r="K171" s="12">
        <v>39677.379999999997</v>
      </c>
      <c r="L171" s="12">
        <v>50063.09</v>
      </c>
      <c r="M171" s="13">
        <v>435313.70999999996</v>
      </c>
    </row>
    <row r="172" spans="6:13" x14ac:dyDescent="0.25">
      <c r="F172" s="9"/>
      <c r="G172" s="10" t="s">
        <v>120</v>
      </c>
      <c r="H172" s="12">
        <v>-13316.170000000013</v>
      </c>
      <c r="I172" s="12">
        <v>28603.4</v>
      </c>
      <c r="J172" s="12">
        <v>371693.58</v>
      </c>
      <c r="K172" s="12">
        <v>12243.190000000002</v>
      </c>
      <c r="L172" s="12">
        <v>-48008.189999999995</v>
      </c>
      <c r="M172" s="13">
        <v>351215.81</v>
      </c>
    </row>
    <row r="173" spans="6:13" x14ac:dyDescent="0.25">
      <c r="F173" s="9"/>
      <c r="G173" s="10" t="s">
        <v>146</v>
      </c>
      <c r="H173" s="12">
        <v>-72325.710000000152</v>
      </c>
      <c r="I173" s="12">
        <v>698647.79999999981</v>
      </c>
      <c r="J173" s="12">
        <v>209613.31999999998</v>
      </c>
      <c r="K173" s="12">
        <v>-18247.29</v>
      </c>
      <c r="L173" s="12">
        <v>383.38999999997395</v>
      </c>
      <c r="M173" s="13">
        <v>818071.50999999954</v>
      </c>
    </row>
    <row r="174" spans="6:13" x14ac:dyDescent="0.25">
      <c r="F174" s="9"/>
      <c r="G174" s="10" t="s">
        <v>121</v>
      </c>
      <c r="H174" s="12">
        <v>-462518.12000000005</v>
      </c>
      <c r="I174" s="12">
        <v>782695.08</v>
      </c>
      <c r="J174" s="12">
        <v>562654.5</v>
      </c>
      <c r="K174" s="12">
        <v>44061.59</v>
      </c>
      <c r="L174" s="12">
        <v>9951.6899999999896</v>
      </c>
      <c r="M174" s="13">
        <v>936844.74</v>
      </c>
    </row>
    <row r="175" spans="6:13" x14ac:dyDescent="0.25">
      <c r="F175" s="9"/>
      <c r="G175" s="10" t="s">
        <v>122</v>
      </c>
      <c r="H175" s="12">
        <v>3519.6899999999796</v>
      </c>
      <c r="I175" s="12">
        <v>298009.00000000006</v>
      </c>
      <c r="J175" s="12">
        <v>38169.910000000003</v>
      </c>
      <c r="K175" s="12">
        <v>-9969.6400000000012</v>
      </c>
      <c r="L175" s="12">
        <v>-40620.11</v>
      </c>
      <c r="M175" s="13">
        <v>289108.85000000009</v>
      </c>
    </row>
    <row r="176" spans="6:13" x14ac:dyDescent="0.25">
      <c r="F176" s="9"/>
      <c r="G176" s="10" t="s">
        <v>123</v>
      </c>
      <c r="H176" s="12">
        <v>-82252.599999999846</v>
      </c>
      <c r="I176" s="12">
        <v>83550.37000000001</v>
      </c>
      <c r="J176" s="12">
        <v>695623.84000000008</v>
      </c>
      <c r="K176" s="12">
        <v>82665.739999999991</v>
      </c>
      <c r="L176" s="12">
        <v>-9830.5200000000259</v>
      </c>
      <c r="M176" s="13">
        <v>769756.83000000019</v>
      </c>
    </row>
    <row r="177" spans="6:13" x14ac:dyDescent="0.25">
      <c r="F177" s="9"/>
      <c r="G177" s="10" t="s">
        <v>124</v>
      </c>
      <c r="H177" s="12">
        <v>179172.8</v>
      </c>
      <c r="I177" s="12">
        <v>488099.07</v>
      </c>
      <c r="J177" s="12">
        <v>98624.900000000023</v>
      </c>
      <c r="K177" s="12">
        <v>11231.26</v>
      </c>
      <c r="L177" s="12">
        <v>-12726.06999999996</v>
      </c>
      <c r="M177" s="13">
        <v>764401.96000000008</v>
      </c>
    </row>
    <row r="178" spans="6:13" x14ac:dyDescent="0.25">
      <c r="F178" s="9"/>
      <c r="G178" s="10" t="s">
        <v>147</v>
      </c>
      <c r="H178" s="12">
        <v>-82934.730000000054</v>
      </c>
      <c r="I178" s="12">
        <v>175400.56999999995</v>
      </c>
      <c r="J178" s="12">
        <v>123024.70999999999</v>
      </c>
      <c r="K178" s="12">
        <v>-8961.8499999999985</v>
      </c>
      <c r="L178" s="12">
        <v>2765.4699999999993</v>
      </c>
      <c r="M178" s="13">
        <v>209294.1699999999</v>
      </c>
    </row>
    <row r="179" spans="6:13" x14ac:dyDescent="0.25">
      <c r="F179" s="9"/>
      <c r="G179" s="10" t="s">
        <v>125</v>
      </c>
      <c r="H179" s="12">
        <v>-136666.35000000006</v>
      </c>
      <c r="I179" s="12">
        <v>181173.63999999998</v>
      </c>
      <c r="J179" s="12">
        <v>135387.47</v>
      </c>
      <c r="K179" s="12">
        <v>11144.98</v>
      </c>
      <c r="L179" s="12">
        <v>1909.2399999999884</v>
      </c>
      <c r="M179" s="13">
        <v>192948.97999999989</v>
      </c>
    </row>
    <row r="180" spans="6:13" x14ac:dyDescent="0.25">
      <c r="F180" s="9"/>
      <c r="G180" s="10" t="s">
        <v>126</v>
      </c>
      <c r="H180" s="12">
        <v>35557.550000000003</v>
      </c>
      <c r="I180" s="12">
        <v>335690.31</v>
      </c>
      <c r="J180" s="12">
        <v>338900.07</v>
      </c>
      <c r="K180" s="12">
        <v>16829.830000000002</v>
      </c>
      <c r="L180" s="12">
        <v>22826.100000000002</v>
      </c>
      <c r="M180" s="13">
        <v>749803.86</v>
      </c>
    </row>
    <row r="181" spans="6:13" x14ac:dyDescent="0.25">
      <c r="F181" s="9"/>
      <c r="G181" s="10" t="s">
        <v>148</v>
      </c>
      <c r="H181" s="12">
        <v>-234017.91999999993</v>
      </c>
      <c r="I181" s="12">
        <v>1534144.2099999993</v>
      </c>
      <c r="J181" s="12">
        <v>377536.05</v>
      </c>
      <c r="K181" s="12">
        <v>-57426.93</v>
      </c>
      <c r="L181" s="12">
        <v>-49483.37999999999</v>
      </c>
      <c r="M181" s="13">
        <v>1570752.0299999996</v>
      </c>
    </row>
    <row r="182" spans="6:13" x14ac:dyDescent="0.25">
      <c r="F182" s="9"/>
      <c r="G182" s="10" t="s">
        <v>223</v>
      </c>
      <c r="H182" s="12">
        <v>48902.320000000007</v>
      </c>
      <c r="I182" s="12"/>
      <c r="J182" s="12"/>
      <c r="K182" s="12"/>
      <c r="L182" s="12">
        <v>1136.21</v>
      </c>
      <c r="M182" s="13">
        <v>50038.530000000006</v>
      </c>
    </row>
    <row r="183" spans="6:13" x14ac:dyDescent="0.25">
      <c r="F183" s="9"/>
      <c r="G183" s="10" t="s">
        <v>224</v>
      </c>
      <c r="H183" s="12">
        <v>92557.13</v>
      </c>
      <c r="I183" s="12">
        <v>1249.8499999999999</v>
      </c>
      <c r="J183" s="12">
        <v>1136.3399999999999</v>
      </c>
      <c r="K183" s="12"/>
      <c r="L183" s="12"/>
      <c r="M183" s="13">
        <v>94943.32</v>
      </c>
    </row>
    <row r="184" spans="6:13" x14ac:dyDescent="0.25">
      <c r="F184" s="9"/>
      <c r="G184" s="10" t="s">
        <v>225</v>
      </c>
      <c r="H184" s="12">
        <v>53657.43</v>
      </c>
      <c r="I184" s="12"/>
      <c r="J184" s="12"/>
      <c r="K184" s="12"/>
      <c r="L184" s="12"/>
      <c r="M184" s="13">
        <v>53657.43</v>
      </c>
    </row>
    <row r="185" spans="6:13" x14ac:dyDescent="0.25">
      <c r="F185" s="9"/>
      <c r="G185" s="10" t="s">
        <v>226</v>
      </c>
      <c r="H185" s="12">
        <v>41705.519999999997</v>
      </c>
      <c r="I185" s="12"/>
      <c r="J185" s="12"/>
      <c r="K185" s="12"/>
      <c r="L185" s="12"/>
      <c r="M185" s="13">
        <v>41705.519999999997</v>
      </c>
    </row>
    <row r="186" spans="6:13" x14ac:dyDescent="0.25">
      <c r="F186" s="9"/>
      <c r="G186" s="10" t="s">
        <v>227</v>
      </c>
      <c r="H186" s="12">
        <v>63879.58</v>
      </c>
      <c r="I186" s="12"/>
      <c r="J186" s="12"/>
      <c r="K186" s="12"/>
      <c r="L186" s="12"/>
      <c r="M186" s="13">
        <v>63879.58</v>
      </c>
    </row>
    <row r="187" spans="6:13" x14ac:dyDescent="0.25">
      <c r="F187" s="9"/>
      <c r="G187" s="10" t="s">
        <v>228</v>
      </c>
      <c r="H187" s="12">
        <v>53211.999999999993</v>
      </c>
      <c r="I187" s="12"/>
      <c r="J187" s="12"/>
      <c r="K187" s="12"/>
      <c r="L187" s="12"/>
      <c r="M187" s="13">
        <v>53211.999999999993</v>
      </c>
    </row>
    <row r="188" spans="6:13" x14ac:dyDescent="0.25">
      <c r="F188" s="9"/>
      <c r="G188" s="10" t="s">
        <v>229</v>
      </c>
      <c r="H188" s="12">
        <v>68381.490000000005</v>
      </c>
      <c r="I188" s="12"/>
      <c r="J188" s="12"/>
      <c r="K188" s="12"/>
      <c r="L188" s="12"/>
      <c r="M188" s="13">
        <v>68381.490000000005</v>
      </c>
    </row>
    <row r="189" spans="6:13" x14ac:dyDescent="0.25">
      <c r="F189" s="9"/>
      <c r="G189" s="10" t="s">
        <v>230</v>
      </c>
      <c r="H189" s="12">
        <v>61762.920000000006</v>
      </c>
      <c r="I189" s="12"/>
      <c r="J189" s="12">
        <v>1136.3599999999999</v>
      </c>
      <c r="K189" s="12"/>
      <c r="L189" s="12"/>
      <c r="M189" s="13">
        <v>62899.280000000006</v>
      </c>
    </row>
    <row r="190" spans="6:13" x14ac:dyDescent="0.25">
      <c r="F190" s="9"/>
      <c r="G190" s="10" t="s">
        <v>231</v>
      </c>
      <c r="H190" s="12">
        <v>48455.060000000005</v>
      </c>
      <c r="I190" s="12"/>
      <c r="J190" s="12"/>
      <c r="K190" s="12"/>
      <c r="L190" s="12"/>
      <c r="M190" s="13">
        <v>48455.060000000005</v>
      </c>
    </row>
    <row r="191" spans="6:13" x14ac:dyDescent="0.25">
      <c r="F191" s="9"/>
      <c r="G191" s="10" t="s">
        <v>232</v>
      </c>
      <c r="H191" s="12">
        <v>55940.76</v>
      </c>
      <c r="I191" s="12"/>
      <c r="J191" s="12"/>
      <c r="K191" s="12"/>
      <c r="L191" s="12"/>
      <c r="M191" s="13">
        <v>55940.76</v>
      </c>
    </row>
    <row r="192" spans="6:13" x14ac:dyDescent="0.25">
      <c r="F192" s="9"/>
      <c r="G192" s="10" t="s">
        <v>233</v>
      </c>
      <c r="H192" s="12">
        <v>60706.889999999992</v>
      </c>
      <c r="I192" s="12"/>
      <c r="J192" s="12">
        <v>1136.26</v>
      </c>
      <c r="K192" s="12"/>
      <c r="L192" s="12">
        <v>1136.1500000000001</v>
      </c>
      <c r="M192" s="13">
        <v>62979.299999999996</v>
      </c>
    </row>
    <row r="193" spans="6:13" x14ac:dyDescent="0.25">
      <c r="F193" s="9"/>
      <c r="G193" s="10" t="s">
        <v>234</v>
      </c>
      <c r="H193" s="12">
        <v>53199.42</v>
      </c>
      <c r="I193" s="12"/>
      <c r="J193" s="12"/>
      <c r="K193" s="12"/>
      <c r="L193" s="12"/>
      <c r="M193" s="13">
        <v>53199.42</v>
      </c>
    </row>
    <row r="194" spans="6:13" x14ac:dyDescent="0.25">
      <c r="F194" s="9"/>
      <c r="G194" s="10" t="s">
        <v>235</v>
      </c>
      <c r="H194" s="12">
        <v>56213.869999999995</v>
      </c>
      <c r="I194" s="12"/>
      <c r="J194" s="12">
        <v>1136.3800000000001</v>
      </c>
      <c r="K194" s="12"/>
      <c r="L194" s="12"/>
      <c r="M194" s="13">
        <v>57350.249999999993</v>
      </c>
    </row>
    <row r="195" spans="6:13" x14ac:dyDescent="0.25">
      <c r="F195" s="9"/>
      <c r="G195" s="10" t="s">
        <v>236</v>
      </c>
      <c r="H195" s="12">
        <v>45625.380000000005</v>
      </c>
      <c r="I195" s="12">
        <v>1249.8499999999999</v>
      </c>
      <c r="J195" s="12">
        <v>1136.33</v>
      </c>
      <c r="K195" s="12">
        <v>1136.32</v>
      </c>
      <c r="L195" s="12"/>
      <c r="M195" s="13">
        <v>49147.880000000005</v>
      </c>
    </row>
    <row r="196" spans="6:13" x14ac:dyDescent="0.25">
      <c r="F196" s="9"/>
      <c r="G196" s="10" t="s">
        <v>237</v>
      </c>
      <c r="H196" s="12">
        <v>44154.999999999993</v>
      </c>
      <c r="I196" s="12"/>
      <c r="J196" s="12"/>
      <c r="K196" s="12"/>
      <c r="L196" s="12"/>
      <c r="M196" s="13">
        <v>44154.999999999993</v>
      </c>
    </row>
    <row r="197" spans="6:13" x14ac:dyDescent="0.25">
      <c r="F197" s="9"/>
      <c r="G197" s="10" t="s">
        <v>238</v>
      </c>
      <c r="H197" s="12">
        <v>53485.899999999994</v>
      </c>
      <c r="I197" s="12"/>
      <c r="J197" s="12"/>
      <c r="K197" s="12"/>
      <c r="L197" s="12"/>
      <c r="M197" s="13">
        <v>53485.899999999994</v>
      </c>
    </row>
    <row r="198" spans="6:13" x14ac:dyDescent="0.25">
      <c r="F198" s="9"/>
      <c r="G198" s="10" t="s">
        <v>239</v>
      </c>
      <c r="H198" s="12">
        <v>67799.679999999993</v>
      </c>
      <c r="I198" s="12"/>
      <c r="J198" s="12"/>
      <c r="K198" s="12">
        <v>1136.31</v>
      </c>
      <c r="L198" s="12"/>
      <c r="M198" s="13">
        <v>68935.989999999991</v>
      </c>
    </row>
    <row r="199" spans="6:13" x14ac:dyDescent="0.25">
      <c r="F199" s="9"/>
      <c r="G199" s="10" t="s">
        <v>240</v>
      </c>
      <c r="H199" s="12">
        <v>57869.80999999999</v>
      </c>
      <c r="I199" s="12">
        <v>1249.79</v>
      </c>
      <c r="J199" s="12"/>
      <c r="K199" s="12"/>
      <c r="L199" s="12"/>
      <c r="M199" s="13">
        <v>59119.599999999991</v>
      </c>
    </row>
    <row r="200" spans="6:13" x14ac:dyDescent="0.25">
      <c r="F200" s="9"/>
      <c r="G200" s="10" t="s">
        <v>241</v>
      </c>
      <c r="H200" s="12">
        <v>62024.440000000017</v>
      </c>
      <c r="I200" s="12"/>
      <c r="J200" s="12"/>
      <c r="K200" s="12">
        <v>4545.42</v>
      </c>
      <c r="L200" s="12"/>
      <c r="M200" s="13">
        <v>66569.860000000015</v>
      </c>
    </row>
    <row r="201" spans="6:13" x14ac:dyDescent="0.25">
      <c r="F201" s="9"/>
      <c r="G201" s="10" t="s">
        <v>242</v>
      </c>
      <c r="H201" s="12">
        <v>53090.100000000013</v>
      </c>
      <c r="I201" s="12"/>
      <c r="J201" s="12">
        <v>1136.3699999999999</v>
      </c>
      <c r="K201" s="12">
        <v>1136.21</v>
      </c>
      <c r="L201" s="12"/>
      <c r="M201" s="13">
        <v>55362.680000000015</v>
      </c>
    </row>
    <row r="202" spans="6:13" x14ac:dyDescent="0.25">
      <c r="F202" s="9"/>
      <c r="G202" s="10" t="s">
        <v>243</v>
      </c>
      <c r="H202" s="12">
        <v>57935.87000000001</v>
      </c>
      <c r="I202" s="12"/>
      <c r="J202" s="12">
        <v>1136.26</v>
      </c>
      <c r="K202" s="12"/>
      <c r="L202" s="12"/>
      <c r="M202" s="13">
        <v>59072.130000000012</v>
      </c>
    </row>
    <row r="203" spans="6:13" x14ac:dyDescent="0.25">
      <c r="F203" s="9"/>
      <c r="G203" s="10" t="s">
        <v>244</v>
      </c>
      <c r="H203" s="12">
        <v>69452.92</v>
      </c>
      <c r="I203" s="12">
        <v>1249.8699999999999</v>
      </c>
      <c r="J203" s="12"/>
      <c r="K203" s="12">
        <v>1136.33</v>
      </c>
      <c r="L203" s="12"/>
      <c r="M203" s="13">
        <v>71839.12</v>
      </c>
    </row>
    <row r="204" spans="6:13" x14ac:dyDescent="0.25">
      <c r="F204" s="9"/>
      <c r="G204" s="10" t="s">
        <v>245</v>
      </c>
      <c r="H204" s="12">
        <v>62277.990000000005</v>
      </c>
      <c r="I204" s="12"/>
      <c r="J204" s="12"/>
      <c r="K204" s="12"/>
      <c r="L204" s="12"/>
      <c r="M204" s="13">
        <v>62277.990000000005</v>
      </c>
    </row>
    <row r="205" spans="6:13" x14ac:dyDescent="0.25">
      <c r="F205" s="9"/>
      <c r="G205" s="10" t="s">
        <v>246</v>
      </c>
      <c r="H205" s="12">
        <v>66758.09</v>
      </c>
      <c r="I205" s="12"/>
      <c r="J205" s="12">
        <v>2272.63</v>
      </c>
      <c r="K205" s="12">
        <v>5681.579999999999</v>
      </c>
      <c r="L205" s="12"/>
      <c r="M205" s="13">
        <v>74712.3</v>
      </c>
    </row>
    <row r="206" spans="6:13" x14ac:dyDescent="0.25">
      <c r="F206" s="9"/>
      <c r="G206" s="10" t="s">
        <v>247</v>
      </c>
      <c r="H206" s="12">
        <v>48950.85</v>
      </c>
      <c r="I206" s="12"/>
      <c r="J206" s="12">
        <v>1136.3</v>
      </c>
      <c r="K206" s="12"/>
      <c r="L206" s="12"/>
      <c r="M206" s="13">
        <v>50087.15</v>
      </c>
    </row>
    <row r="207" spans="6:13" x14ac:dyDescent="0.25">
      <c r="F207" s="9"/>
      <c r="G207" s="10" t="s">
        <v>248</v>
      </c>
      <c r="H207" s="12">
        <v>61466.46</v>
      </c>
      <c r="I207" s="12"/>
      <c r="J207" s="12"/>
      <c r="K207" s="12">
        <v>1136.24</v>
      </c>
      <c r="L207" s="12"/>
      <c r="M207" s="13">
        <v>62602.7</v>
      </c>
    </row>
    <row r="208" spans="6:13" x14ac:dyDescent="0.25">
      <c r="F208" s="9"/>
      <c r="G208" s="10" t="s">
        <v>249</v>
      </c>
      <c r="H208" s="12">
        <v>86763.900000000023</v>
      </c>
      <c r="I208" s="12">
        <v>1249.94</v>
      </c>
      <c r="J208" s="12">
        <v>2272.67</v>
      </c>
      <c r="K208" s="12">
        <v>2272.6499999999996</v>
      </c>
      <c r="L208" s="12"/>
      <c r="M208" s="13">
        <v>92559.160000000018</v>
      </c>
    </row>
    <row r="209" spans="6:13" x14ac:dyDescent="0.25">
      <c r="F209" s="14" t="s">
        <v>28</v>
      </c>
      <c r="G209" s="15"/>
      <c r="H209" s="16">
        <v>-1579031.9600000023</v>
      </c>
      <c r="I209" s="16">
        <v>22998810.899999999</v>
      </c>
      <c r="J209" s="16">
        <v>14066433.290000003</v>
      </c>
      <c r="K209" s="16">
        <v>953375.58999999973</v>
      </c>
      <c r="L209" s="16">
        <v>-324618.60000000003</v>
      </c>
      <c r="M209" s="17">
        <v>36114969.220000044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C2:J98"/>
  <sheetViews>
    <sheetView showGridLines="0" zoomScale="90" zoomScaleNormal="90" workbookViewId="0"/>
  </sheetViews>
  <sheetFormatPr defaultRowHeight="15" x14ac:dyDescent="0.25"/>
  <cols>
    <col min="1" max="1" width="4" customWidth="1"/>
    <col min="2" max="2" width="3.85546875" customWidth="1"/>
    <col min="5" max="5" width="11.140625" customWidth="1"/>
    <col min="6" max="7" width="13.7109375" customWidth="1"/>
    <col min="8" max="11" width="12.140625" customWidth="1"/>
    <col min="12" max="12" width="13.7109375" customWidth="1"/>
    <col min="13" max="14" width="10.7109375" customWidth="1"/>
    <col min="15" max="15" width="13.85546875" customWidth="1"/>
    <col min="16" max="16" width="9.7109375" customWidth="1"/>
    <col min="17" max="17" width="10.28515625" customWidth="1"/>
    <col min="18" max="18" width="7.7109375" customWidth="1"/>
    <col min="19" max="19" width="10" customWidth="1"/>
    <col min="20" max="20" width="9.85546875" customWidth="1"/>
    <col min="21" max="21" width="6.7109375" customWidth="1"/>
    <col min="22" max="22" width="11.28515625" customWidth="1"/>
    <col min="23" max="23" width="23.140625" customWidth="1"/>
    <col min="24" max="24" width="28.85546875" customWidth="1"/>
    <col min="25" max="25" width="20.7109375" customWidth="1"/>
    <col min="26" max="26" width="26.85546875" customWidth="1"/>
    <col min="27" max="27" width="29.28515625" customWidth="1"/>
    <col min="28" max="28" width="30" customWidth="1"/>
    <col min="29" max="29" width="26.28515625" customWidth="1"/>
    <col min="30" max="30" width="33.7109375" customWidth="1"/>
    <col min="31" max="31" width="36.28515625" customWidth="1"/>
    <col min="32" max="32" width="34.28515625" customWidth="1"/>
    <col min="33" max="33" width="31.28515625" customWidth="1"/>
    <col min="34" max="34" width="21.7109375" customWidth="1"/>
    <col min="35" max="35" width="24.7109375" customWidth="1"/>
    <col min="36" max="36" width="22.28515625" customWidth="1"/>
    <col min="37" max="37" width="31.7109375" customWidth="1"/>
    <col min="38" max="38" width="28.7109375" customWidth="1"/>
    <col min="39" max="39" width="11.28515625" customWidth="1"/>
    <col min="40" max="40" width="26.28515625" bestFit="1" customWidth="1"/>
    <col min="41" max="41" width="33.7109375" bestFit="1" customWidth="1"/>
    <col min="42" max="42" width="33.28515625" customWidth="1"/>
    <col min="43" max="43" width="34.28515625" customWidth="1"/>
    <col min="44" max="44" width="31.28515625" customWidth="1"/>
    <col min="45" max="45" width="22.28515625" customWidth="1"/>
    <col min="46" max="46" width="11.28515625" customWidth="1"/>
    <col min="47" max="47" width="36.28515625" bestFit="1" customWidth="1"/>
    <col min="48" max="48" width="20.7109375" bestFit="1" customWidth="1"/>
    <col min="49" max="49" width="26.85546875" bestFit="1" customWidth="1"/>
    <col min="50" max="50" width="28.140625" bestFit="1" customWidth="1"/>
    <col min="51" max="51" width="29.28515625" bestFit="1" customWidth="1"/>
    <col min="52" max="52" width="30" bestFit="1" customWidth="1"/>
    <col min="53" max="53" width="22.85546875" bestFit="1" customWidth="1"/>
    <col min="54" max="54" width="32.28515625" bestFit="1" customWidth="1"/>
    <col min="55" max="55" width="28.140625" bestFit="1" customWidth="1"/>
    <col min="56" max="56" width="23.140625" bestFit="1" customWidth="1"/>
    <col min="57" max="57" width="26.28515625" bestFit="1" customWidth="1"/>
    <col min="58" max="58" width="28.85546875" bestFit="1" customWidth="1"/>
    <col min="59" max="59" width="38.28515625" bestFit="1" customWidth="1"/>
    <col min="60" max="60" width="33.7109375" bestFit="1" customWidth="1"/>
    <col min="61" max="61" width="24.7109375" bestFit="1" customWidth="1"/>
    <col min="62" max="62" width="33.7109375" bestFit="1" customWidth="1"/>
    <col min="63" max="63" width="36.28515625" bestFit="1" customWidth="1"/>
    <col min="64" max="64" width="33.28515625" bestFit="1" customWidth="1"/>
    <col min="65" max="65" width="36.28515625" bestFit="1" customWidth="1"/>
    <col min="66" max="66" width="34.28515625" bestFit="1" customWidth="1"/>
    <col min="67" max="67" width="31.28515625" bestFit="1" customWidth="1"/>
    <col min="68" max="68" width="21.7109375" bestFit="1" customWidth="1"/>
    <col min="69" max="69" width="33.7109375" bestFit="1" customWidth="1"/>
    <col min="70" max="70" width="31.7109375" bestFit="1" customWidth="1"/>
    <col min="71" max="71" width="22.28515625" bestFit="1" customWidth="1"/>
    <col min="72" max="72" width="24.7109375" bestFit="1" customWidth="1"/>
    <col min="73" max="73" width="28.7109375" bestFit="1" customWidth="1"/>
    <col min="74" max="74" width="11.28515625" bestFit="1" customWidth="1"/>
  </cols>
  <sheetData>
    <row r="2" spans="3:10" ht="27" thickBot="1" x14ac:dyDescent="0.45">
      <c r="C2" s="5" t="s">
        <v>5</v>
      </c>
      <c r="D2" s="5"/>
      <c r="E2" s="5"/>
      <c r="F2" s="5"/>
      <c r="G2" s="5"/>
      <c r="H2" s="5"/>
      <c r="I2" s="5"/>
      <c r="J2" s="5"/>
    </row>
    <row r="3" spans="3:10" ht="15.75" thickTop="1" x14ac:dyDescent="0.25"/>
    <row r="32" spans="7:7" x14ac:dyDescent="0.25">
      <c r="G32" t="s">
        <v>1</v>
      </c>
    </row>
    <row r="33" spans="6:7" x14ac:dyDescent="0.25">
      <c r="F33" s="3" t="s">
        <v>149</v>
      </c>
      <c r="G33" s="1">
        <v>201835698.22</v>
      </c>
    </row>
    <row r="34" spans="6:7" x14ac:dyDescent="0.25">
      <c r="F34" s="4" t="s">
        <v>150</v>
      </c>
      <c r="G34" s="1">
        <v>13443029.070000006</v>
      </c>
    </row>
    <row r="35" spans="6:7" x14ac:dyDescent="0.25">
      <c r="F35" s="4" t="s">
        <v>151</v>
      </c>
      <c r="G35" s="1">
        <v>17588816.539999984</v>
      </c>
    </row>
    <row r="36" spans="6:7" x14ac:dyDescent="0.25">
      <c r="F36" s="4" t="s">
        <v>152</v>
      </c>
      <c r="G36" s="1">
        <v>19819013.349999998</v>
      </c>
    </row>
    <row r="37" spans="6:7" x14ac:dyDescent="0.25">
      <c r="F37" s="4" t="s">
        <v>153</v>
      </c>
      <c r="G37" s="1">
        <v>13620679.700000001</v>
      </c>
    </row>
    <row r="38" spans="6:7" x14ac:dyDescent="0.25">
      <c r="F38" s="4" t="s">
        <v>154</v>
      </c>
      <c r="G38" s="1">
        <v>20504406.940000005</v>
      </c>
    </row>
    <row r="39" spans="6:7" x14ac:dyDescent="0.25">
      <c r="F39" s="4" t="s">
        <v>155</v>
      </c>
      <c r="G39" s="1">
        <v>11399058.160000004</v>
      </c>
    </row>
    <row r="40" spans="6:7" x14ac:dyDescent="0.25">
      <c r="F40" s="4" t="s">
        <v>156</v>
      </c>
      <c r="G40" s="1">
        <v>23876479.899999999</v>
      </c>
    </row>
    <row r="41" spans="6:7" x14ac:dyDescent="0.25">
      <c r="F41" s="4" t="s">
        <v>157</v>
      </c>
      <c r="G41" s="1">
        <v>10898451.57</v>
      </c>
    </row>
    <row r="42" spans="6:7" x14ac:dyDescent="0.25">
      <c r="F42" s="4" t="s">
        <v>158</v>
      </c>
      <c r="G42" s="1">
        <v>13881618.500000002</v>
      </c>
    </row>
    <row r="43" spans="6:7" x14ac:dyDescent="0.25">
      <c r="F43" s="4" t="s">
        <v>159</v>
      </c>
      <c r="G43" s="1">
        <v>12804640.639999993</v>
      </c>
    </row>
    <row r="44" spans="6:7" x14ac:dyDescent="0.25">
      <c r="F44" s="4" t="s">
        <v>160</v>
      </c>
      <c r="G44" s="1">
        <v>17800145.430000007</v>
      </c>
    </row>
    <row r="45" spans="6:7" x14ac:dyDescent="0.25">
      <c r="F45" s="4" t="s">
        <v>161</v>
      </c>
      <c r="G45" s="1">
        <v>26199358.420000006</v>
      </c>
    </row>
    <row r="46" spans="6:7" x14ac:dyDescent="0.25">
      <c r="F46" s="3" t="s">
        <v>162</v>
      </c>
      <c r="G46" s="1">
        <v>185578569.48000002</v>
      </c>
    </row>
    <row r="47" spans="6:7" x14ac:dyDescent="0.25">
      <c r="F47" s="4" t="s">
        <v>163</v>
      </c>
      <c r="G47" s="1">
        <v>12807781.11999999</v>
      </c>
    </row>
    <row r="48" spans="6:7" x14ac:dyDescent="0.25">
      <c r="F48" s="4" t="s">
        <v>164</v>
      </c>
      <c r="G48" s="1">
        <v>15245348.759999996</v>
      </c>
    </row>
    <row r="49" spans="6:7" x14ac:dyDescent="0.25">
      <c r="F49" s="4" t="s">
        <v>165</v>
      </c>
      <c r="G49" s="1">
        <v>15110800.660000002</v>
      </c>
    </row>
    <row r="50" spans="6:7" x14ac:dyDescent="0.25">
      <c r="F50" s="4" t="s">
        <v>166</v>
      </c>
      <c r="G50" s="1">
        <v>15291110.870000001</v>
      </c>
    </row>
    <row r="51" spans="6:7" x14ac:dyDescent="0.25">
      <c r="F51" s="4" t="s">
        <v>167</v>
      </c>
      <c r="G51" s="1">
        <v>22489930.580000006</v>
      </c>
    </row>
    <row r="52" spans="6:7" x14ac:dyDescent="0.25">
      <c r="F52" s="4" t="s">
        <v>168</v>
      </c>
      <c r="G52" s="1">
        <v>16829078.050000008</v>
      </c>
    </row>
    <row r="53" spans="6:7" x14ac:dyDescent="0.25">
      <c r="F53" s="4" t="s">
        <v>169</v>
      </c>
      <c r="G53" s="1">
        <v>18212131.500000011</v>
      </c>
    </row>
    <row r="54" spans="6:7" x14ac:dyDescent="0.25">
      <c r="F54" s="4" t="s">
        <v>170</v>
      </c>
      <c r="G54" s="1">
        <v>13029391.429999998</v>
      </c>
    </row>
    <row r="55" spans="6:7" x14ac:dyDescent="0.25">
      <c r="F55" s="4" t="s">
        <v>171</v>
      </c>
      <c r="G55" s="1">
        <v>21371936.860000003</v>
      </c>
    </row>
    <row r="56" spans="6:7" x14ac:dyDescent="0.25">
      <c r="F56" s="4" t="s">
        <v>172</v>
      </c>
      <c r="G56" s="1">
        <v>11854643.6</v>
      </c>
    </row>
    <row r="57" spans="6:7" x14ac:dyDescent="0.25">
      <c r="F57" s="4" t="s">
        <v>173</v>
      </c>
      <c r="G57" s="1">
        <v>14092302.709999999</v>
      </c>
    </row>
    <row r="58" spans="6:7" x14ac:dyDescent="0.25">
      <c r="F58" s="4" t="s">
        <v>174</v>
      </c>
      <c r="G58" s="1">
        <v>9244113.339999998</v>
      </c>
    </row>
    <row r="59" spans="6:7" x14ac:dyDescent="0.25">
      <c r="F59" s="3" t="s">
        <v>175</v>
      </c>
      <c r="G59" s="1">
        <v>149135478.22999999</v>
      </c>
    </row>
    <row r="60" spans="6:7" x14ac:dyDescent="0.25">
      <c r="F60" s="4" t="s">
        <v>176</v>
      </c>
      <c r="G60" s="1">
        <v>9636956.2800000049</v>
      </c>
    </row>
    <row r="61" spans="6:7" x14ac:dyDescent="0.25">
      <c r="F61" s="4" t="s">
        <v>177</v>
      </c>
      <c r="G61" s="1">
        <v>15518928.049999997</v>
      </c>
    </row>
    <row r="62" spans="6:7" x14ac:dyDescent="0.25">
      <c r="F62" s="4" t="s">
        <v>178</v>
      </c>
      <c r="G62" s="1">
        <v>18210204.769999996</v>
      </c>
    </row>
    <row r="63" spans="6:7" x14ac:dyDescent="0.25">
      <c r="F63" s="4" t="s">
        <v>179</v>
      </c>
      <c r="G63" s="1">
        <v>10053284.190000001</v>
      </c>
    </row>
    <row r="64" spans="6:7" x14ac:dyDescent="0.25">
      <c r="F64" s="4" t="s">
        <v>180</v>
      </c>
      <c r="G64" s="1">
        <v>3252561.080000001</v>
      </c>
    </row>
    <row r="65" spans="6:7" x14ac:dyDescent="0.25">
      <c r="F65" s="4" t="s">
        <v>181</v>
      </c>
      <c r="G65" s="1">
        <v>13631015.009999998</v>
      </c>
    </row>
    <row r="66" spans="6:7" x14ac:dyDescent="0.25">
      <c r="F66" s="4" t="s">
        <v>182</v>
      </c>
      <c r="G66" s="1">
        <v>11670415.060000001</v>
      </c>
    </row>
    <row r="67" spans="6:7" x14ac:dyDescent="0.25">
      <c r="F67" s="4" t="s">
        <v>183</v>
      </c>
      <c r="G67" s="1">
        <v>16751704.190000009</v>
      </c>
    </row>
    <row r="68" spans="6:7" x14ac:dyDescent="0.25">
      <c r="F68" s="4" t="s">
        <v>184</v>
      </c>
      <c r="G68" s="1">
        <v>15672900.890000001</v>
      </c>
    </row>
    <row r="69" spans="6:7" x14ac:dyDescent="0.25">
      <c r="F69" s="4" t="s">
        <v>185</v>
      </c>
      <c r="G69" s="1">
        <v>8660330.7199999932</v>
      </c>
    </row>
    <row r="70" spans="6:7" x14ac:dyDescent="0.25">
      <c r="F70" s="4" t="s">
        <v>186</v>
      </c>
      <c r="G70" s="1">
        <v>14158609.059999993</v>
      </c>
    </row>
    <row r="71" spans="6:7" x14ac:dyDescent="0.25">
      <c r="F71" s="4" t="s">
        <v>187</v>
      </c>
      <c r="G71" s="1">
        <v>11918568.929999996</v>
      </c>
    </row>
    <row r="72" spans="6:7" x14ac:dyDescent="0.25">
      <c r="F72" s="3" t="s">
        <v>192</v>
      </c>
      <c r="G72" s="1">
        <v>261079334.33000001</v>
      </c>
    </row>
    <row r="73" spans="6:7" x14ac:dyDescent="0.25">
      <c r="F73" s="4" t="s">
        <v>193</v>
      </c>
      <c r="G73" s="1">
        <v>16846466.419999991</v>
      </c>
    </row>
    <row r="74" spans="6:7" x14ac:dyDescent="0.25">
      <c r="F74" s="4" t="s">
        <v>194</v>
      </c>
      <c r="G74" s="1">
        <v>25264093.810000006</v>
      </c>
    </row>
    <row r="75" spans="6:7" x14ac:dyDescent="0.25">
      <c r="F75" s="4" t="s">
        <v>195</v>
      </c>
      <c r="G75" s="1">
        <v>17966789.32</v>
      </c>
    </row>
    <row r="76" spans="6:7" x14ac:dyDescent="0.25">
      <c r="F76" s="4" t="s">
        <v>196</v>
      </c>
      <c r="G76" s="1">
        <v>18456796.610000003</v>
      </c>
    </row>
    <row r="77" spans="6:7" x14ac:dyDescent="0.25">
      <c r="F77" s="4" t="s">
        <v>197</v>
      </c>
      <c r="G77" s="1">
        <v>24677111.20999999</v>
      </c>
    </row>
    <row r="78" spans="6:7" x14ac:dyDescent="0.25">
      <c r="F78" s="4" t="s">
        <v>198</v>
      </c>
      <c r="G78" s="1">
        <v>24475197.010000002</v>
      </c>
    </row>
    <row r="79" spans="6:7" x14ac:dyDescent="0.25">
      <c r="F79" s="4" t="s">
        <v>199</v>
      </c>
      <c r="G79" s="1">
        <v>22190001.399999999</v>
      </c>
    </row>
    <row r="80" spans="6:7" x14ac:dyDescent="0.25">
      <c r="F80" s="4" t="s">
        <v>200</v>
      </c>
      <c r="G80" s="1">
        <v>22680629.389999993</v>
      </c>
    </row>
    <row r="81" spans="6:7" x14ac:dyDescent="0.25">
      <c r="F81" s="4" t="s">
        <v>201</v>
      </c>
      <c r="G81" s="1">
        <v>25542949.489999998</v>
      </c>
    </row>
    <row r="82" spans="6:7" x14ac:dyDescent="0.25">
      <c r="F82" s="4" t="s">
        <v>202</v>
      </c>
      <c r="G82" s="1">
        <v>21991739.820000011</v>
      </c>
    </row>
    <row r="83" spans="6:7" x14ac:dyDescent="0.25">
      <c r="F83" s="4" t="s">
        <v>203</v>
      </c>
      <c r="G83" s="1">
        <v>20953943.54999999</v>
      </c>
    </row>
    <row r="84" spans="6:7" x14ac:dyDescent="0.25">
      <c r="F84" s="4" t="s">
        <v>204</v>
      </c>
      <c r="G84" s="1">
        <v>20033616.300000008</v>
      </c>
    </row>
    <row r="85" spans="6:7" x14ac:dyDescent="0.25">
      <c r="F85" s="3" t="s">
        <v>205</v>
      </c>
      <c r="G85" s="1">
        <v>207770322.40000001</v>
      </c>
    </row>
    <row r="86" spans="6:7" x14ac:dyDescent="0.25">
      <c r="F86" s="4" t="s">
        <v>206</v>
      </c>
      <c r="G86" s="1">
        <v>14332672.739999996</v>
      </c>
    </row>
    <row r="87" spans="6:7" x14ac:dyDescent="0.25">
      <c r="F87" s="4" t="s">
        <v>207</v>
      </c>
      <c r="G87" s="1">
        <v>18994602.570000019</v>
      </c>
    </row>
    <row r="88" spans="6:7" x14ac:dyDescent="0.25">
      <c r="F88" s="4" t="s">
        <v>208</v>
      </c>
      <c r="G88" s="1">
        <v>28336604.240000021</v>
      </c>
    </row>
    <row r="89" spans="6:7" x14ac:dyDescent="0.25">
      <c r="F89" s="4" t="s">
        <v>209</v>
      </c>
      <c r="G89" s="1">
        <v>13162148.480000008</v>
      </c>
    </row>
    <row r="90" spans="6:7" x14ac:dyDescent="0.25">
      <c r="F90" s="4" t="s">
        <v>210</v>
      </c>
      <c r="G90" s="1">
        <v>13968995.890000002</v>
      </c>
    </row>
    <row r="91" spans="6:7" x14ac:dyDescent="0.25">
      <c r="F91" s="4" t="s">
        <v>211</v>
      </c>
      <c r="G91" s="1">
        <v>15031968.98</v>
      </c>
    </row>
    <row r="92" spans="6:7" x14ac:dyDescent="0.25">
      <c r="F92" s="4" t="s">
        <v>212</v>
      </c>
      <c r="G92" s="1">
        <v>19254765.279999997</v>
      </c>
    </row>
    <row r="93" spans="6:7" x14ac:dyDescent="0.25">
      <c r="F93" s="4" t="s">
        <v>213</v>
      </c>
      <c r="G93" s="1">
        <v>17471227.830000009</v>
      </c>
    </row>
    <row r="94" spans="6:7" x14ac:dyDescent="0.25">
      <c r="F94" s="4" t="s">
        <v>214</v>
      </c>
      <c r="G94" s="1">
        <v>12182927.309999986</v>
      </c>
    </row>
    <row r="95" spans="6:7" x14ac:dyDescent="0.25">
      <c r="F95" s="4" t="s">
        <v>215</v>
      </c>
      <c r="G95" s="1">
        <v>17589601.439999983</v>
      </c>
    </row>
    <row r="96" spans="6:7" x14ac:dyDescent="0.25">
      <c r="F96" s="4" t="s">
        <v>216</v>
      </c>
      <c r="G96" s="1">
        <v>22862468.900000002</v>
      </c>
    </row>
    <row r="97" spans="6:7" x14ac:dyDescent="0.25">
      <c r="F97" s="4" t="s">
        <v>217</v>
      </c>
      <c r="G97" s="1">
        <v>14582338.74</v>
      </c>
    </row>
    <row r="98" spans="6:7" x14ac:dyDescent="0.25">
      <c r="F98" s="3" t="s">
        <v>0</v>
      </c>
      <c r="G98" s="1">
        <v>1005399402.660002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C2:J103"/>
  <sheetViews>
    <sheetView showGridLines="0" zoomScale="90" zoomScaleNormal="90" workbookViewId="0"/>
  </sheetViews>
  <sheetFormatPr defaultRowHeight="15" x14ac:dyDescent="0.25"/>
  <cols>
    <col min="1" max="2" width="4" customWidth="1"/>
    <col min="5" max="5" width="12.7109375" customWidth="1"/>
    <col min="6" max="6" width="13.7109375" customWidth="1"/>
    <col min="7" max="7" width="11.42578125" customWidth="1"/>
    <col min="8" max="8" width="18.140625" customWidth="1"/>
    <col min="9" max="9" width="11.28515625" customWidth="1"/>
    <col min="10" max="10" width="12.7109375" customWidth="1"/>
    <col min="11" max="11" width="9.7109375" customWidth="1"/>
    <col min="12" max="12" width="11.28515625" customWidth="1"/>
    <col min="13" max="13" width="13.28515625" customWidth="1"/>
    <col min="14" max="14" width="12.85546875" customWidth="1"/>
    <col min="15" max="15" width="13.28515625" customWidth="1"/>
    <col min="16" max="16" width="12.85546875" customWidth="1"/>
    <col min="17" max="17" width="18.28515625" customWidth="1"/>
    <col min="18" max="18" width="18" customWidth="1"/>
    <col min="19" max="19" width="10" customWidth="1"/>
    <col min="20" max="20" width="9.85546875" customWidth="1"/>
    <col min="21" max="21" width="6.7109375" customWidth="1"/>
    <col min="22" max="22" width="11.28515625" customWidth="1"/>
    <col min="23" max="23" width="23.140625" customWidth="1"/>
    <col min="24" max="24" width="28.85546875" customWidth="1"/>
    <col min="25" max="25" width="20.7109375" customWidth="1"/>
    <col min="26" max="26" width="26.85546875" customWidth="1"/>
    <col min="27" max="27" width="29.28515625" customWidth="1"/>
    <col min="28" max="28" width="30" customWidth="1"/>
    <col min="29" max="29" width="26.28515625" customWidth="1"/>
    <col min="30" max="30" width="33.7109375" customWidth="1"/>
    <col min="31" max="31" width="36.28515625" customWidth="1"/>
    <col min="32" max="32" width="34.28515625" customWidth="1"/>
    <col min="33" max="33" width="31.28515625" customWidth="1"/>
    <col min="34" max="34" width="21.7109375" customWidth="1"/>
    <col min="35" max="35" width="24.7109375" customWidth="1"/>
    <col min="36" max="36" width="22.28515625" customWidth="1"/>
    <col min="37" max="37" width="31.7109375" customWidth="1"/>
    <col min="38" max="38" width="28.7109375" customWidth="1"/>
    <col min="39" max="39" width="11.28515625" customWidth="1"/>
    <col min="40" max="40" width="26.28515625" bestFit="1" customWidth="1"/>
    <col min="41" max="41" width="33.7109375" bestFit="1" customWidth="1"/>
    <col min="42" max="42" width="33.28515625" customWidth="1"/>
    <col min="43" max="43" width="34.28515625" customWidth="1"/>
    <col min="44" max="44" width="31.28515625" customWidth="1"/>
    <col min="45" max="45" width="22.28515625" customWidth="1"/>
    <col min="46" max="46" width="11.28515625" customWidth="1"/>
    <col min="47" max="47" width="36.28515625" bestFit="1" customWidth="1"/>
    <col min="48" max="48" width="20.7109375" bestFit="1" customWidth="1"/>
    <col min="49" max="49" width="26.85546875" bestFit="1" customWidth="1"/>
    <col min="50" max="50" width="28.140625" bestFit="1" customWidth="1"/>
    <col min="51" max="51" width="29.28515625" bestFit="1" customWidth="1"/>
    <col min="52" max="52" width="30" bestFit="1" customWidth="1"/>
    <col min="53" max="53" width="22.85546875" bestFit="1" customWidth="1"/>
    <col min="54" max="54" width="32.28515625" bestFit="1" customWidth="1"/>
    <col min="55" max="55" width="28.140625" bestFit="1" customWidth="1"/>
    <col min="56" max="56" width="23.140625" bestFit="1" customWidth="1"/>
    <col min="57" max="57" width="26.28515625" bestFit="1" customWidth="1"/>
    <col min="58" max="58" width="28.85546875" bestFit="1" customWidth="1"/>
    <col min="59" max="59" width="38.28515625" bestFit="1" customWidth="1"/>
    <col min="60" max="60" width="33.7109375" bestFit="1" customWidth="1"/>
    <col min="61" max="61" width="24.7109375" bestFit="1" customWidth="1"/>
    <col min="62" max="62" width="33.7109375" bestFit="1" customWidth="1"/>
    <col min="63" max="63" width="36.28515625" bestFit="1" customWidth="1"/>
    <col min="64" max="64" width="33.28515625" bestFit="1" customWidth="1"/>
    <col min="65" max="65" width="36.28515625" bestFit="1" customWidth="1"/>
    <col min="66" max="66" width="34.28515625" bestFit="1" customWidth="1"/>
    <col min="67" max="67" width="31.28515625" bestFit="1" customWidth="1"/>
    <col min="68" max="68" width="21.7109375" bestFit="1" customWidth="1"/>
    <col min="69" max="69" width="33.7109375" bestFit="1" customWidth="1"/>
    <col min="70" max="70" width="31.7109375" bestFit="1" customWidth="1"/>
    <col min="71" max="71" width="22.28515625" bestFit="1" customWidth="1"/>
    <col min="72" max="72" width="24.7109375" bestFit="1" customWidth="1"/>
    <col min="73" max="73" width="28.7109375" bestFit="1" customWidth="1"/>
    <col min="74" max="74" width="11.28515625" bestFit="1" customWidth="1"/>
  </cols>
  <sheetData>
    <row r="2" spans="3:10" ht="27" thickBot="1" x14ac:dyDescent="0.45">
      <c r="C2" s="5" t="s">
        <v>6</v>
      </c>
      <c r="D2" s="5"/>
      <c r="E2" s="5"/>
      <c r="F2" s="5"/>
      <c r="G2" s="5"/>
      <c r="H2" s="5"/>
      <c r="I2" s="5"/>
      <c r="J2" s="5"/>
    </row>
    <row r="3" spans="3:10" ht="15.75" thickTop="1" x14ac:dyDescent="0.25"/>
    <row r="35" spans="6:7" x14ac:dyDescent="0.25">
      <c r="G35" t="s">
        <v>250</v>
      </c>
    </row>
    <row r="36" spans="6:7" x14ac:dyDescent="0.25">
      <c r="F36" s="3" t="s">
        <v>149</v>
      </c>
      <c r="G36" s="1">
        <v>14675442.99</v>
      </c>
    </row>
    <row r="37" spans="6:7" x14ac:dyDescent="0.25">
      <c r="F37" s="4" t="s">
        <v>150</v>
      </c>
      <c r="G37" s="1">
        <v>1123468.1300000004</v>
      </c>
    </row>
    <row r="38" spans="6:7" x14ac:dyDescent="0.25">
      <c r="F38" s="4" t="s">
        <v>151</v>
      </c>
      <c r="G38" s="1">
        <v>2235884.4699999997</v>
      </c>
    </row>
    <row r="39" spans="6:7" x14ac:dyDescent="0.25">
      <c r="F39" s="4" t="s">
        <v>152</v>
      </c>
      <c r="G39" s="1">
        <v>3294150.84</v>
      </c>
    </row>
    <row r="40" spans="6:7" x14ac:dyDescent="0.25">
      <c r="F40" s="4" t="s">
        <v>153</v>
      </c>
      <c r="G40" s="1">
        <v>4490282.8500000015</v>
      </c>
    </row>
    <row r="41" spans="6:7" x14ac:dyDescent="0.25">
      <c r="F41" s="4" t="s">
        <v>154</v>
      </c>
      <c r="G41" s="1">
        <v>5648469.3100000015</v>
      </c>
    </row>
    <row r="42" spans="6:7" x14ac:dyDescent="0.25">
      <c r="F42" s="4" t="s">
        <v>155</v>
      </c>
      <c r="G42" s="1">
        <v>6938632.6900000013</v>
      </c>
    </row>
    <row r="43" spans="6:7" x14ac:dyDescent="0.25">
      <c r="F43" s="4" t="s">
        <v>156</v>
      </c>
      <c r="G43" s="1">
        <v>8140927.9800000014</v>
      </c>
    </row>
    <row r="44" spans="6:7" x14ac:dyDescent="0.25">
      <c r="F44" s="4" t="s">
        <v>157</v>
      </c>
      <c r="G44" s="1">
        <v>9374238.4800000004</v>
      </c>
    </row>
    <row r="45" spans="6:7" x14ac:dyDescent="0.25">
      <c r="F45" s="4" t="s">
        <v>158</v>
      </c>
      <c r="G45" s="1">
        <v>10613843.290000001</v>
      </c>
    </row>
    <row r="46" spans="6:7" x14ac:dyDescent="0.25">
      <c r="F46" s="4" t="s">
        <v>159</v>
      </c>
      <c r="G46" s="1">
        <v>11867329.4</v>
      </c>
    </row>
    <row r="47" spans="6:7" x14ac:dyDescent="0.25">
      <c r="F47" s="4" t="s">
        <v>160</v>
      </c>
      <c r="G47" s="1">
        <v>13258829.5</v>
      </c>
    </row>
    <row r="48" spans="6:7" x14ac:dyDescent="0.25">
      <c r="F48" s="4" t="s">
        <v>161</v>
      </c>
      <c r="G48" s="1">
        <v>14675442.99</v>
      </c>
    </row>
    <row r="49" spans="6:7" x14ac:dyDescent="0.25">
      <c r="F49" s="3" t="s">
        <v>162</v>
      </c>
      <c r="G49" s="1">
        <v>31148050.239999995</v>
      </c>
    </row>
    <row r="50" spans="6:7" x14ac:dyDescent="0.25">
      <c r="F50" s="4" t="s">
        <v>163</v>
      </c>
      <c r="G50" s="1">
        <v>16003805.51</v>
      </c>
    </row>
    <row r="51" spans="6:7" x14ac:dyDescent="0.25">
      <c r="F51" s="4" t="s">
        <v>164</v>
      </c>
      <c r="G51" s="1">
        <v>17298596.82</v>
      </c>
    </row>
    <row r="52" spans="6:7" x14ac:dyDescent="0.25">
      <c r="F52" s="4" t="s">
        <v>165</v>
      </c>
      <c r="G52" s="1">
        <v>18663953.84</v>
      </c>
    </row>
    <row r="53" spans="6:7" x14ac:dyDescent="0.25">
      <c r="F53" s="4" t="s">
        <v>166</v>
      </c>
      <c r="G53" s="1">
        <v>20075375.829999998</v>
      </c>
    </row>
    <row r="54" spans="6:7" x14ac:dyDescent="0.25">
      <c r="F54" s="4" t="s">
        <v>167</v>
      </c>
      <c r="G54" s="1">
        <v>21593868.889999997</v>
      </c>
    </row>
    <row r="55" spans="6:7" x14ac:dyDescent="0.25">
      <c r="F55" s="4" t="s">
        <v>168</v>
      </c>
      <c r="G55" s="1">
        <v>23206926.099999998</v>
      </c>
    </row>
    <row r="56" spans="6:7" x14ac:dyDescent="0.25">
      <c r="F56" s="4" t="s">
        <v>169</v>
      </c>
      <c r="G56" s="1">
        <v>24646013.629999999</v>
      </c>
    </row>
    <row r="57" spans="6:7" x14ac:dyDescent="0.25">
      <c r="F57" s="4" t="s">
        <v>170</v>
      </c>
      <c r="G57" s="1">
        <v>25952856.479999997</v>
      </c>
    </row>
    <row r="58" spans="6:7" x14ac:dyDescent="0.25">
      <c r="F58" s="4" t="s">
        <v>171</v>
      </c>
      <c r="G58" s="1">
        <v>27104619.849999998</v>
      </c>
    </row>
    <row r="59" spans="6:7" x14ac:dyDescent="0.25">
      <c r="F59" s="4" t="s">
        <v>172</v>
      </c>
      <c r="G59" s="1">
        <v>28431012.409999996</v>
      </c>
    </row>
    <row r="60" spans="6:7" x14ac:dyDescent="0.25">
      <c r="F60" s="4" t="s">
        <v>173</v>
      </c>
      <c r="G60" s="1">
        <v>29705326.179999996</v>
      </c>
    </row>
    <row r="61" spans="6:7" x14ac:dyDescent="0.25">
      <c r="F61" s="4" t="s">
        <v>174</v>
      </c>
      <c r="G61" s="1">
        <v>31148050.239999995</v>
      </c>
    </row>
    <row r="62" spans="6:7" x14ac:dyDescent="0.25">
      <c r="F62" s="3" t="s">
        <v>175</v>
      </c>
      <c r="G62" s="1">
        <v>47699154.529999994</v>
      </c>
    </row>
    <row r="63" spans="6:7" x14ac:dyDescent="0.25">
      <c r="F63" s="4" t="s">
        <v>176</v>
      </c>
      <c r="G63" s="1">
        <v>32454647.059999995</v>
      </c>
    </row>
    <row r="64" spans="6:7" x14ac:dyDescent="0.25">
      <c r="F64" s="4" t="s">
        <v>177</v>
      </c>
      <c r="G64" s="1">
        <v>33632695.219999999</v>
      </c>
    </row>
    <row r="65" spans="6:7" x14ac:dyDescent="0.25">
      <c r="F65" s="4" t="s">
        <v>178</v>
      </c>
      <c r="G65" s="1">
        <v>34783763.949999996</v>
      </c>
    </row>
    <row r="66" spans="6:7" x14ac:dyDescent="0.25">
      <c r="F66" s="4" t="s">
        <v>179</v>
      </c>
      <c r="G66" s="1">
        <v>36077009.799999997</v>
      </c>
    </row>
    <row r="67" spans="6:7" x14ac:dyDescent="0.25">
      <c r="F67" s="4" t="s">
        <v>180</v>
      </c>
      <c r="G67" s="1">
        <v>37356001.399999999</v>
      </c>
    </row>
    <row r="68" spans="6:7" x14ac:dyDescent="0.25">
      <c r="F68" s="4" t="s">
        <v>181</v>
      </c>
      <c r="G68" s="1">
        <v>38858882.649999999</v>
      </c>
    </row>
    <row r="69" spans="6:7" x14ac:dyDescent="0.25">
      <c r="F69" s="4" t="s">
        <v>182</v>
      </c>
      <c r="G69" s="1">
        <v>40318364.079999998</v>
      </c>
    </row>
    <row r="70" spans="6:7" x14ac:dyDescent="0.25">
      <c r="F70" s="4" t="s">
        <v>183</v>
      </c>
      <c r="G70" s="1">
        <v>41677622.839999996</v>
      </c>
    </row>
    <row r="71" spans="6:7" x14ac:dyDescent="0.25">
      <c r="F71" s="4" t="s">
        <v>184</v>
      </c>
      <c r="G71" s="1">
        <v>42940312.18</v>
      </c>
    </row>
    <row r="72" spans="6:7" x14ac:dyDescent="0.25">
      <c r="F72" s="4" t="s">
        <v>185</v>
      </c>
      <c r="G72" s="1">
        <v>44520638.82</v>
      </c>
    </row>
    <row r="73" spans="6:7" x14ac:dyDescent="0.25">
      <c r="F73" s="4" t="s">
        <v>186</v>
      </c>
      <c r="G73" s="1">
        <v>46169187.850000001</v>
      </c>
    </row>
    <row r="74" spans="6:7" x14ac:dyDescent="0.25">
      <c r="F74" s="4" t="s">
        <v>187</v>
      </c>
      <c r="G74" s="1">
        <v>47699154.530000001</v>
      </c>
    </row>
    <row r="75" spans="6:7" x14ac:dyDescent="0.25">
      <c r="F75" s="3" t="s">
        <v>192</v>
      </c>
      <c r="G75" s="1">
        <v>69289126.459999993</v>
      </c>
    </row>
    <row r="76" spans="6:7" x14ac:dyDescent="0.25">
      <c r="F76" s="4" t="s">
        <v>193</v>
      </c>
      <c r="G76" s="1">
        <v>49363316.390000001</v>
      </c>
    </row>
    <row r="77" spans="6:7" x14ac:dyDescent="0.25">
      <c r="F77" s="4" t="s">
        <v>194</v>
      </c>
      <c r="G77" s="1">
        <v>50991308.740000002</v>
      </c>
    </row>
    <row r="78" spans="6:7" x14ac:dyDescent="0.25">
      <c r="F78" s="4" t="s">
        <v>195</v>
      </c>
      <c r="G78" s="1">
        <v>52709962.270000003</v>
      </c>
    </row>
    <row r="79" spans="6:7" x14ac:dyDescent="0.25">
      <c r="F79" s="4" t="s">
        <v>196</v>
      </c>
      <c r="G79" s="1">
        <v>54609598.550000004</v>
      </c>
    </row>
    <row r="80" spans="6:7" x14ac:dyDescent="0.25">
      <c r="F80" s="4" t="s">
        <v>197</v>
      </c>
      <c r="G80" s="1">
        <v>56693377.650000006</v>
      </c>
    </row>
    <row r="81" spans="6:7" x14ac:dyDescent="0.25">
      <c r="F81" s="4" t="s">
        <v>198</v>
      </c>
      <c r="G81" s="1">
        <v>58839639.880000003</v>
      </c>
    </row>
    <row r="82" spans="6:7" x14ac:dyDescent="0.25">
      <c r="F82" s="4" t="s">
        <v>199</v>
      </c>
      <c r="G82" s="1">
        <v>60521452.080000006</v>
      </c>
    </row>
    <row r="83" spans="6:7" x14ac:dyDescent="0.25">
      <c r="F83" s="4" t="s">
        <v>200</v>
      </c>
      <c r="G83" s="1">
        <v>62105468.220000006</v>
      </c>
    </row>
    <row r="84" spans="6:7" x14ac:dyDescent="0.25">
      <c r="F84" s="4" t="s">
        <v>201</v>
      </c>
      <c r="G84" s="1">
        <v>63643216.13000001</v>
      </c>
    </row>
    <row r="85" spans="6:7" x14ac:dyDescent="0.25">
      <c r="F85" s="4" t="s">
        <v>202</v>
      </c>
      <c r="G85" s="1">
        <v>65373499.980000012</v>
      </c>
    </row>
    <row r="86" spans="6:7" x14ac:dyDescent="0.25">
      <c r="F86" s="4" t="s">
        <v>203</v>
      </c>
      <c r="G86" s="1">
        <v>67316518.930000007</v>
      </c>
    </row>
    <row r="87" spans="6:7" x14ac:dyDescent="0.25">
      <c r="F87" s="4" t="s">
        <v>204</v>
      </c>
      <c r="G87" s="1">
        <v>69289126.460000008</v>
      </c>
    </row>
    <row r="88" spans="6:7" x14ac:dyDescent="0.25">
      <c r="F88" s="3" t="s">
        <v>205</v>
      </c>
      <c r="G88" s="1">
        <v>98163531.50999999</v>
      </c>
    </row>
    <row r="89" spans="6:7" x14ac:dyDescent="0.25">
      <c r="F89" s="4" t="s">
        <v>206</v>
      </c>
      <c r="G89" s="1">
        <v>71359259.470000014</v>
      </c>
    </row>
    <row r="90" spans="6:7" x14ac:dyDescent="0.25">
      <c r="F90" s="4" t="s">
        <v>207</v>
      </c>
      <c r="G90" s="1">
        <v>73803698.49000001</v>
      </c>
    </row>
    <row r="91" spans="6:7" x14ac:dyDescent="0.25">
      <c r="F91" s="4" t="s">
        <v>208</v>
      </c>
      <c r="G91" s="1">
        <v>76542118.770000011</v>
      </c>
    </row>
    <row r="92" spans="6:7" x14ac:dyDescent="0.25">
      <c r="F92" s="4" t="s">
        <v>209</v>
      </c>
      <c r="G92" s="1">
        <v>78985403.680000007</v>
      </c>
    </row>
    <row r="93" spans="6:7" x14ac:dyDescent="0.25">
      <c r="F93" s="4" t="s">
        <v>210</v>
      </c>
      <c r="G93" s="1">
        <v>81156769.180000007</v>
      </c>
    </row>
    <row r="94" spans="6:7" x14ac:dyDescent="0.25">
      <c r="F94" s="4" t="s">
        <v>211</v>
      </c>
      <c r="G94" s="1">
        <v>83743770.710000008</v>
      </c>
    </row>
    <row r="95" spans="6:7" x14ac:dyDescent="0.25">
      <c r="F95" s="4" t="s">
        <v>212</v>
      </c>
      <c r="G95" s="1">
        <v>85632636.360000014</v>
      </c>
    </row>
    <row r="96" spans="6:7" x14ac:dyDescent="0.25">
      <c r="F96" s="4" t="s">
        <v>213</v>
      </c>
      <c r="G96" s="1">
        <v>87409512.570000008</v>
      </c>
    </row>
    <row r="97" spans="6:7" x14ac:dyDescent="0.25">
      <c r="F97" s="4" t="s">
        <v>214</v>
      </c>
      <c r="G97" s="1">
        <v>89434090.810000002</v>
      </c>
    </row>
    <row r="98" spans="6:7" x14ac:dyDescent="0.25">
      <c r="F98" s="4" t="s">
        <v>215</v>
      </c>
      <c r="G98" s="1">
        <v>91856532.689999998</v>
      </c>
    </row>
    <row r="99" spans="6:7" x14ac:dyDescent="0.25">
      <c r="F99" s="4" t="s">
        <v>216</v>
      </c>
      <c r="G99" s="1">
        <v>95268393.149999991</v>
      </c>
    </row>
    <row r="100" spans="6:7" x14ac:dyDescent="0.25">
      <c r="F100" s="4" t="s">
        <v>217</v>
      </c>
      <c r="G100" s="1">
        <v>98163531.50999999</v>
      </c>
    </row>
    <row r="101" spans="6:7" x14ac:dyDescent="0.25">
      <c r="F101" s="3" t="s">
        <v>188</v>
      </c>
      <c r="G101" s="1">
        <v>98163531.50999999</v>
      </c>
    </row>
    <row r="102" spans="6:7" x14ac:dyDescent="0.25">
      <c r="F102" s="4" t="s">
        <v>188</v>
      </c>
      <c r="G102" s="1">
        <v>98163531.50999999</v>
      </c>
    </row>
    <row r="103" spans="6:7" x14ac:dyDescent="0.25">
      <c r="F103" s="3" t="s">
        <v>0</v>
      </c>
      <c r="G103" s="1">
        <v>98163531.509999648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D7108808-4FF2-4DA2-A707-EE36B33EBF5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Before Running This Report</vt:lpstr>
      <vt:lpstr>Read Me</vt:lpstr>
      <vt:lpstr>Top 10 Accounts by Balance</vt:lpstr>
      <vt:lpstr>AR by Aging Groups</vt:lpstr>
      <vt:lpstr>AR in Original Currency</vt:lpstr>
      <vt:lpstr>Open Items by Due Date</vt:lpstr>
      <vt:lpstr>Open Balance by Posting Date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Accounts Receivable Report</dc:title>
  <dc:subject>Jet Analytics</dc:subject>
  <dc:creator>Stephen J. Little</dc:creator>
  <dc:description>Accounts Receivable account information by balance, currency, aging and open status.</dc:description>
  <cp:lastModifiedBy>Kim R. Duey</cp:lastModifiedBy>
  <dcterms:created xsi:type="dcterms:W3CDTF">2011-02-08T22:25:54Z</dcterms:created>
  <dcterms:modified xsi:type="dcterms:W3CDTF">2018-10-12T20:17:14Z</dcterms:modified>
  <cp:category>Accounts Receivable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