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pivotTables/pivotTable1.xml" ContentType="application/vnd.openxmlformats-officedocument.spreadsheetml.pivot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pivotTables/pivotTable2.xml" ContentType="application/vnd.openxmlformats-officedocument.spreadsheetml.pivotTable+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pivotTables/pivotTable3.xml" ContentType="application/vnd.openxmlformats-officedocument.spreadsheetml.pivotTable+xml"/>
  <Override PartName="/xl/drawings/drawing12.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pivotTables/pivotTable4.xml" ContentType="application/vnd.openxmlformats-officedocument.spreadsheetml.pivotTable+xml"/>
  <Override PartName="/xl/drawings/drawing14.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3970" windowHeight="11640"/>
  </bookViews>
  <sheets>
    <sheet name="Before Running This Report" sheetId="15" r:id="rId1"/>
    <sheet name="Read Me" sheetId="14" r:id="rId2"/>
    <sheet name="Dashboard" sheetId="1" r:id="rId3"/>
    <sheet name="Open Orders" sheetId="2" r:id="rId4"/>
    <sheet name="Top 10 Past Due" sheetId="4" r:id="rId5"/>
    <sheet name="60 days+ Overdue" sheetId="7" r:id="rId6"/>
    <sheet name="Open Orders by Country" sheetId="8" r:id="rId7"/>
  </sheets>
  <definedNames>
    <definedName name="Slicer_Bill_to_Customer.Country">#N/A</definedName>
    <definedName name="Slicer_Bill_to_Customer.Customer">#N/A</definedName>
    <definedName name="Slicer_Company">#N/A</definedName>
    <definedName name="Slicer_Global_Dimension_1">#N/A</definedName>
    <definedName name="Slicer_Global_Dimension_2">#N/A</definedName>
  </definedNames>
  <calcPr calcId="162913"/>
  <pivotCaches>
    <pivotCache cacheId="236" r:id="rId8"/>
    <pivotCache cacheId="237" r:id="rId9"/>
    <pivotCache cacheId="238" r:id="rId10"/>
    <pivotCache cacheId="239" r:id="rId11"/>
  </pivotCaches>
  <extLst>
    <ext xmlns:x14="http://schemas.microsoft.com/office/spreadsheetml/2009/9/main" uri="{876F7934-8845-4945-9796-88D515C7AA90}">
      <x14:pivotCaches>
        <pivotCache cacheId="240" r:id="rId12"/>
      </x14:pivotCaches>
    </ext>
    <ext xmlns:x14="http://schemas.microsoft.com/office/spreadsheetml/2009/9/main" uri="{BBE1A952-AA13-448e-AADC-164F8A28A991}">
      <x14:slicerCaches>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saveData="1" credentials="none">
    <dbPr connection="Provider=MSOLAP.7;Integrated Security=SSPI;Persist Security Info=True;Initial Catalog=JetNavOlap;Data Source=jet-report-server\sql2k12;MDX Compatibility=1;Safety Options=2;MDX Missing Member Mode=Error;Update Isolation Level=2" command="Receivables"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Open].[Open].&amp;[1]}"/>
    <s v="{[Open].[Open].[All Open]}"/>
    <s v="JetCorp Cube"/>
    <s v="{[Aging].[Aging].&amp;[5],[Aging].[Aging].&amp;[11]}"/>
  </metadataStrings>
  <mdxMetadata count="3">
    <mdx n="2" f="s">
      <ms ns="0" c="0"/>
    </mdx>
    <mdx n="2" f="s">
      <ms ns="1" c="0"/>
    </mdx>
    <mdx n="2" f="s">
      <ms ns="3" c="0"/>
    </mdx>
  </mdxMetadata>
  <valueMetadata count="3">
    <bk>
      <rc t="1" v="0"/>
    </bk>
    <bk>
      <rc t="1" v="1"/>
    </bk>
    <bk>
      <rc t="1" v="2"/>
    </bk>
  </valueMetadata>
</metadata>
</file>

<file path=xl/sharedStrings.xml><?xml version="1.0" encoding="utf-8"?>
<sst xmlns="http://schemas.openxmlformats.org/spreadsheetml/2006/main" count="100" uniqueCount="82">
  <si>
    <t>Grand Total</t>
  </si>
  <si>
    <t>Amount</t>
  </si>
  <si>
    <t>Open</t>
  </si>
  <si>
    <t>Accounts Receivable Dashboard</t>
  </si>
  <si>
    <t xml:space="preserve">Report Readme </t>
  </si>
  <si>
    <t>Version of Jet</t>
  </si>
  <si>
    <t>Services</t>
  </si>
  <si>
    <t>Training</t>
  </si>
  <si>
    <t>Sales</t>
  </si>
  <si>
    <t>Copyrights</t>
  </si>
  <si>
    <t>Before running this report</t>
  </si>
  <si>
    <t>Prerequisites for running this report:</t>
  </si>
  <si>
    <t>1)</t>
  </si>
  <si>
    <t>C100060 - MEMA Ljubljana d.o.o.</t>
  </si>
  <si>
    <t>C100041 - Heimilisprydi</t>
  </si>
  <si>
    <t>C100038 - Gagn &amp; Gaman</t>
  </si>
  <si>
    <t>C100032 - EXPORTLES d.o.o.</t>
  </si>
  <si>
    <t>C100017 - Centromerkur d.o.o.</t>
  </si>
  <si>
    <t>C100015 - Carl Anthony</t>
  </si>
  <si>
    <t>C100050 - Lauritzen Kontorm¢bler A/S</t>
  </si>
  <si>
    <t>All Open</t>
  </si>
  <si>
    <t>Questions About This Report</t>
  </si>
  <si>
    <t>Click here to contact sample reports</t>
  </si>
  <si>
    <t>Click here for downloads</t>
  </si>
  <si>
    <t>C100031 - Englunds Kontorsmobler AB</t>
  </si>
  <si>
    <t>C100059 - Meersen Meubelen</t>
  </si>
  <si>
    <t>C100058 - Marsholm Karmstol</t>
  </si>
  <si>
    <t>Current</t>
  </si>
  <si>
    <t>1-30</t>
  </si>
  <si>
    <t>31-60</t>
  </si>
  <si>
    <t>61-90</t>
  </si>
  <si>
    <t>91+</t>
  </si>
  <si>
    <t>Aging</t>
  </si>
  <si>
    <t>(Multiple Items)</t>
  </si>
  <si>
    <t>C100013 - Candoxy Kontor A/S</t>
  </si>
  <si>
    <t>C100073 - Ravel M¢bler</t>
  </si>
  <si>
    <t>C100021 - Cronus Cardoxy Sales</t>
  </si>
  <si>
    <t>C100049 - Konberg Tapet AB</t>
  </si>
  <si>
    <t>Austria</t>
  </si>
  <si>
    <t>Belgium</t>
  </si>
  <si>
    <t>Canada</t>
  </si>
  <si>
    <t>Denmark</t>
  </si>
  <si>
    <t>France</t>
  </si>
  <si>
    <t>Germany</t>
  </si>
  <si>
    <t>Great Britain</t>
  </si>
  <si>
    <t>Iceland</t>
  </si>
  <si>
    <t>Netherlands</t>
  </si>
  <si>
    <t>Slovenia</t>
  </si>
  <si>
    <t>Spain</t>
  </si>
  <si>
    <t>Sweden</t>
  </si>
  <si>
    <t>Switzerland</t>
  </si>
  <si>
    <t>USA</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</si>
  <si>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</si>
  <si>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</si>
  <si>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</si>
  <si>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</si>
  <si>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</si>
  <si>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</si>
  <si>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</si>
  <si>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</si>
  <si>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</si>
  <si>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</si>
  <si>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</si>
  <si>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</si>
  <si>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</si>
  <si>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</si>
  <si>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</si>
  <si>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</si>
  <si>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</si>
  <si>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</si>
  <si>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</si>
  <si>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</si>
  <si>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</si>
  <si>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</si>
  <si>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</si>
  <si>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</si>
  <si>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</si>
  <si>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</si>
  <si>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</si>
  <si>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</si>
  <si>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</si>
  <si>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provides several views of accounts receivable values. The data is being pulled from the Receivables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</si>
</sst>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
  </numFmts>
  <fonts count="17" x14ac:knownFonts="1">
    <font>
      <sz val="11"/>
      <color theme="1"/>
      <name val="Calibri"/>
      <family val="2"/>
      <scheme val="minor"/>
    </font>
    <font>
      <sz val="10"/>
      <name val="Arial"/>
      <family val="2"/>
    </font>
    <font>
      <u/>
      <sz val="10"/>
      <color indexed="12"/>
      <name val="Arial"/>
      <family val="2"/>
    </font>
    <font>
      <sz val="11"/>
      <color indexed="8"/>
      <name val="Segoe UI"/>
      <family val="2"/>
    </font>
    <font>
      <b/>
      <sz val="11"/>
      <color indexed="62"/>
      <name val="Segoe UI"/>
      <family val="2"/>
    </font>
    <font>
      <b/>
      <sz val="11"/>
      <color theme="1"/>
      <name val="Calibri"/>
      <family val="2"/>
      <scheme val="minor"/>
    </font>
    <font>
      <b/>
      <u/>
      <sz val="22"/>
      <color theme="1"/>
      <name val="Calibri"/>
      <family val="2"/>
      <scheme val="minor"/>
    </font>
    <font>
      <sz val="10"/>
      <color theme="1"/>
      <name val="Segoe UI"/>
      <family val="2"/>
    </font>
    <font>
      <b/>
      <sz val="10"/>
      <color theme="1"/>
      <name val="Segoe UI"/>
      <family val="2"/>
    </font>
    <font>
      <u/>
      <sz val="10"/>
      <color indexed="12"/>
      <name val="Segoe UI"/>
      <family val="2"/>
    </font>
    <font>
      <b/>
      <sz val="20"/>
      <color rgb="FFDA4848"/>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rgb="FF95B3D7"/>
      </bottom>
      <diagonal/>
    </border>
    <border>
      <left/>
      <right/>
      <top/>
      <bottom style="medium">
        <color rgb="FFDA4848"/>
      </bottom>
      <diagonal/>
    </border>
  </borders>
  <cellStyleXfs count="11">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1" fillId="0" borderId="0"/>
    <xf numFmtId="0" fontId="3" fillId="0" borderId="0"/>
    <xf numFmtId="0" fontId="4" fillId="0" borderId="2" applyNumberFormat="0" applyFill="0" applyAlignment="0" applyProtection="0"/>
    <xf numFmtId="0" fontId="2" fillId="0" borderId="0" applyNumberFormat="0" applyFill="0" applyBorder="0" applyAlignment="0" applyProtection="0">
      <alignment vertical="top"/>
      <protection locked="0"/>
    </xf>
    <xf numFmtId="0" fontId="3" fillId="0" borderId="0"/>
  </cellStyleXfs>
  <cellXfs count="25">
    <xf numFmtId="0" fontId="0" fillId="0" borderId="0" xfId="0"/>
    <xf numFmtId="0" fontId="0" fillId="0" borderId="0" xfId="0" pivotButton="1"/>
    <xf numFmtId="0" fontId="0" fillId="0" borderId="0" xfId="0" applyAlignment="1">
      <alignment horizontal="left"/>
    </xf>
    <xf numFmtId="164" fontId="0" fillId="0" borderId="0" xfId="0" applyNumberFormat="1"/>
    <xf numFmtId="0" fontId="0" fillId="2" borderId="0" xfId="0" applyFill="1"/>
    <xf numFmtId="0" fontId="6" fillId="2" borderId="0" xfId="0" applyFont="1" applyFill="1" applyBorder="1"/>
    <xf numFmtId="0" fontId="5" fillId="2" borderId="0" xfId="0" applyFont="1" applyFill="1"/>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1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11" fillId="3" borderId="1" xfId="1" applyFont="1" applyFill="1" applyBorder="1" applyAlignment="1">
      <alignment vertical="top" wrapText="1"/>
    </xf>
    <xf numFmtId="0" fontId="11" fillId="3" borderId="0" xfId="1" applyFont="1" applyFill="1" applyBorder="1" applyAlignment="1">
      <alignment vertical="top" wrapText="1"/>
    </xf>
    <xf numFmtId="0" fontId="9" fillId="0" borderId="0" xfId="2" applyFont="1" applyAlignment="1" applyProtection="1">
      <alignment vertical="top"/>
    </xf>
    <xf numFmtId="0" fontId="12" fillId="0" borderId="3" xfId="8" applyFont="1" applyFill="1" applyBorder="1" applyAlignment="1">
      <alignment vertical="top"/>
    </xf>
    <xf numFmtId="0" fontId="13" fillId="0" borderId="3" xfId="8" applyFont="1" applyFill="1" applyBorder="1" applyAlignment="1">
      <alignment vertical="top"/>
    </xf>
    <xf numFmtId="0" fontId="14" fillId="0" borderId="0" xfId="10" applyFont="1"/>
    <xf numFmtId="0" fontId="14" fillId="0" borderId="0" xfId="10" applyFont="1" applyAlignment="1">
      <alignment vertical="top"/>
    </xf>
    <xf numFmtId="0" fontId="15" fillId="0" borderId="0" xfId="10" applyFont="1" applyAlignment="1">
      <alignment vertical="top" wrapText="1"/>
    </xf>
    <xf numFmtId="0" fontId="15" fillId="0" borderId="0" xfId="10" applyFont="1" applyAlignment="1">
      <alignment horizontal="right" vertical="top"/>
    </xf>
    <xf numFmtId="0" fontId="15" fillId="0" borderId="0" xfId="10" applyFont="1" applyAlignment="1">
      <alignment vertical="top"/>
    </xf>
    <xf numFmtId="0" fontId="16" fillId="4" borderId="0" xfId="1" applyFont="1" applyFill="1" applyAlignment="1">
      <alignment vertical="top"/>
    </xf>
    <xf numFmtId="0" fontId="14" fillId="0" borderId="0" xfId="10" applyFont="1" applyAlignment="1">
      <alignment vertical="top" wrapText="1"/>
    </xf>
  </cellXfs>
  <cellStyles count="11">
    <cellStyle name="Comma 2" xfId="3"/>
    <cellStyle name="Heading 3 2" xfId="8"/>
    <cellStyle name="Hyperlink" xfId="2" builtinId="8"/>
    <cellStyle name="Hyperlink 3" xfId="9"/>
    <cellStyle name="Normal" xfId="0" builtinId="0"/>
    <cellStyle name="Normal 2" xfId="4"/>
    <cellStyle name="Normal 2 2" xfId="5"/>
    <cellStyle name="Normal 2 3" xfId="6"/>
    <cellStyle name="Normal 2 4" xfId="1"/>
    <cellStyle name="Normal 2 5" xfId="7"/>
    <cellStyle name="Normal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customXml" Target="../customXml/item1.xml"/><Relationship Id="rId10" Type="http://schemas.openxmlformats.org/officeDocument/2006/relationships/pivotCacheDefinition" Target="pivotCache/pivotCacheDefinition3.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2.xml"/><Relationship Id="rId22" Type="http://schemas.openxmlformats.org/officeDocument/2006/relationships/sheetMetadata" Target="metadata.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[NAV037 - Jet Analytics - Accounts Receivable Dashboard v4.0.xlsx]Open Orders!PivotTable1</c:name>
    <c:fmtId val="5"/>
  </c:pivotSource>
  <c:chart>
    <c:title>
      <c:tx>
        <c:rich>
          <a:bodyPr rot="0" spcFirstLastPara="1" vertOverflow="ellipsis" vert="horz" wrap="square" anchor="ctr" anchorCtr="1"/>
          <a:lstStyle/>
          <a:p>
            <a:pPr>
              <a:defRPr b="1" i="0" u="none" strike="noStrike" kern="1200" baseline="0">
                <a:solidFill>
                  <a:schemeClr val="dk1">
                    <a:lumMod val="65000"/>
                    <a:lumOff val="35000"/>
                  </a:schemeClr>
                </a:solidFill>
                <a:effectLst/>
                <a:latin typeface="+mn-lt"/>
                <a:ea typeface="+mn-ea"/>
                <a:cs typeface="+mn-cs"/>
              </a:defRPr>
            </a:pPr>
            <a:r>
              <a:rPr lang="en-US" b="1"/>
              <a:t>Open Amounts</a:t>
            </a:r>
          </a:p>
        </c:rich>
      </c:tx>
      <c:layout>
        <c:manualLayout>
          <c:xMode val="edge"/>
          <c:yMode val="edge"/>
          <c:x val="0.7955346003710001"/>
          <c:y val="1.1410860574246401E-2"/>
        </c:manualLayout>
      </c:layout>
      <c:overlay val="0"/>
      <c:spPr>
        <a:noFill/>
        <a:ln>
          <a:noFill/>
        </a:ln>
        <a:effectLst/>
      </c:spPr>
      <c:txPr>
        <a:bodyPr rot="0" spcFirstLastPara="1" vertOverflow="ellipsis" vert="horz" wrap="square" anchor="ctr" anchorCtr="1"/>
        <a:lstStyle/>
        <a:p>
          <a:pPr>
            <a:defRPr b="1"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pivotFmt>
      <c:pivotFmt>
        <c:idx val="8"/>
      </c:pivotFmt>
      <c:pivotFmt>
        <c:idx val="9"/>
      </c:pivotFmt>
      <c:pivotFmt>
        <c:idx val="1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0452181026159213"/>
          <c:y val="0.15491653742145869"/>
          <c:w val="0.78126430552839365"/>
          <c:h val="0.718657788515072"/>
        </c:manualLayout>
      </c:layout>
      <c:barChart>
        <c:barDir val="col"/>
        <c:grouping val="clustered"/>
        <c:varyColors val="0"/>
        <c:ser>
          <c:idx val="0"/>
          <c:order val="0"/>
          <c:tx>
            <c:strRef>
              <c:f>'Open Orders'!$P$6</c:f>
              <c:strCache>
                <c:ptCount val="1"/>
                <c:pt idx="0">
                  <c:v>Total</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'Open Orders'!$O$7:$O$12</c:f>
              <c:strCache>
                <c:ptCount val="5"/>
                <c:pt idx="0">
                  <c:v>Current</c:v>
                </c:pt>
                <c:pt idx="1">
                  <c:v>1-30</c:v>
                </c:pt>
                <c:pt idx="2">
                  <c:v>31-60</c:v>
                </c:pt>
                <c:pt idx="3">
                  <c:v>61-90</c:v>
                </c:pt>
                <c:pt idx="4">
                  <c:v>91+</c:v>
                </c:pt>
              </c:strCache>
            </c:strRef>
          </c:cat>
          <c:val>
            <c:numRef>
              <c:f>'Open Orders'!$P$7:$P$12</c:f>
              <c:numCache>
                <c:formatCode>#,###</c:formatCode>
                <c:ptCount val="5"/>
                <c:pt idx="0">
                  <c:v>937029976.24000108</c:v>
                </c:pt>
                <c:pt idx="1">
                  <c:v>4253418.6100000013</c:v>
                </c:pt>
                <c:pt idx="2">
                  <c:v>3085621.05</c:v>
                </c:pt>
                <c:pt idx="3">
                  <c:v>784010.20000000007</c:v>
                </c:pt>
                <c:pt idx="4">
                  <c:v>60246376.560000002</c:v>
                </c:pt>
              </c:numCache>
            </c:numRef>
          </c:val>
          <c:extLst>
            <c:ext xmlns:c16="http://schemas.microsoft.com/office/drawing/2014/chart" uri="{C3380CC4-5D6E-409C-BE32-E72D297353CC}">
              <c16:uniqueId val="{00000000-6768-433B-A50A-3020B3DC7D32}"/>
            </c:ext>
          </c:extLst>
        </c:ser>
        <c:dLbls>
          <c:dLblPos val="inEnd"/>
          <c:showLegendKey val="0"/>
          <c:showVal val="1"/>
          <c:showCatName val="0"/>
          <c:showSerName val="0"/>
          <c:showPercent val="0"/>
          <c:showBubbleSize val="0"/>
        </c:dLbls>
        <c:gapWidth val="41"/>
        <c:axId val="657670280"/>
        <c:axId val="657668320"/>
      </c:barChart>
      <c:catAx>
        <c:axId val="6576702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57668320"/>
        <c:crosses val="autoZero"/>
        <c:auto val="1"/>
        <c:lblAlgn val="ctr"/>
        <c:lblOffset val="100"/>
        <c:noMultiLvlLbl val="0"/>
      </c:catAx>
      <c:valAx>
        <c:axId val="657668320"/>
        <c:scaling>
          <c:orientation val="minMax"/>
        </c:scaling>
        <c:delete val="1"/>
        <c:axPos val="l"/>
        <c:numFmt formatCode="#,###" sourceLinked="1"/>
        <c:majorTickMark val="none"/>
        <c:minorTickMark val="none"/>
        <c:tickLblPos val="nextTo"/>
        <c:crossAx val="65767028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[NAV037 - Jet Analytics - Accounts Receivable Dashboard v4.0.xlsx]Top 10 Past Due!PivotTable1</c:name>
    <c:fmtId val="9"/>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Top 10 Past Due Customers</a:t>
            </a:r>
          </a:p>
        </c:rich>
      </c:tx>
      <c:layout>
        <c:manualLayout>
          <c:xMode val="edge"/>
          <c:yMode val="edge"/>
          <c:x val="0.63679676867668045"/>
          <c:y val="5.4133858267716569E-3"/>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marker>
          <c:symbol val="none"/>
        </c:marker>
        <c:dLbl>
          <c:idx val="0"/>
          <c:layout/>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pivotFmt>
      <c:pivotFmt>
        <c:idx val="7"/>
        <c:dLbl>
          <c:idx val="0"/>
          <c:layout>
            <c:manualLayout>
              <c:x val="0.14600816350611226"/>
              <c:y val="-7.1084118746520333E-2"/>
            </c:manualLayout>
          </c:layout>
          <c:dLblPos val="bestFit"/>
          <c:showLegendKey val="0"/>
          <c:showVal val="0"/>
          <c:showCatName val="1"/>
          <c:showSerName val="0"/>
          <c:showPercent val="0"/>
          <c:showBubbleSize val="0"/>
          <c:extLst>
            <c:ext xmlns:c15="http://schemas.microsoft.com/office/drawing/2012/chart" uri="{CE6537A1-D6FC-4f65-9D91-7224C49458BB}"/>
          </c:extLst>
        </c:dLbl>
      </c:pivotFmt>
      <c:pivotFmt>
        <c:idx val="8"/>
        <c:dLbl>
          <c:idx val="0"/>
          <c:layout>
            <c:manualLayout>
              <c:x val="0.14242706980169192"/>
              <c:y val="1.9667143879742305E-2"/>
            </c:manualLayout>
          </c:layout>
          <c:dLblPos val="bestFit"/>
          <c:showLegendKey val="0"/>
          <c:showVal val="0"/>
          <c:showCatName val="1"/>
          <c:showSerName val="0"/>
          <c:showPercent val="0"/>
          <c:showBubbleSize val="0"/>
          <c:extLst>
            <c:ext xmlns:c15="http://schemas.microsoft.com/office/drawing/2012/chart" uri="{CE6537A1-D6FC-4f65-9D91-7224C49458BB}"/>
          </c:extLst>
        </c:dLbl>
      </c:pivotFmt>
      <c:pivotFmt>
        <c:idx val="9"/>
        <c:dLbl>
          <c:idx val="0"/>
          <c:layout>
            <c:manualLayout>
              <c:x val="-1.6631286374964083E-2"/>
              <c:y val="4.9481527877197166E-2"/>
            </c:manualLayout>
          </c:layout>
          <c:dLblPos val="bestFit"/>
          <c:showLegendKey val="0"/>
          <c:showVal val="0"/>
          <c:showCatName val="1"/>
          <c:showSerName val="0"/>
          <c:showPercent val="0"/>
          <c:showBubbleSize val="0"/>
          <c:extLst>
            <c:ext xmlns:c15="http://schemas.microsoft.com/office/drawing/2012/chart" uri="{CE6537A1-D6FC-4f65-9D91-7224C49458BB}"/>
          </c:extLst>
        </c:dLbl>
      </c:pivotFmt>
      <c:pivotFmt>
        <c:idx val="10"/>
        <c:dLbl>
          <c:idx val="0"/>
          <c:layout>
            <c:manualLayout>
              <c:x val="-5.5168126490642885E-2"/>
              <c:y val="-6.676260637874811E-3"/>
            </c:manualLayout>
          </c:layout>
          <c:dLblPos val="bestFit"/>
          <c:showLegendKey val="0"/>
          <c:showVal val="0"/>
          <c:showCatName val="1"/>
          <c:showSerName val="0"/>
          <c:showPercent val="0"/>
          <c:showBubbleSize val="0"/>
          <c:extLst>
            <c:ext xmlns:c15="http://schemas.microsoft.com/office/drawing/2012/chart" uri="{CE6537A1-D6FC-4f65-9D91-7224C49458BB}"/>
          </c:extLst>
        </c:dLbl>
      </c:pivotFmt>
      <c:pivotFmt>
        <c:idx val="11"/>
        <c:dLbl>
          <c:idx val="0"/>
          <c:layout>
            <c:manualLayout>
              <c:x val="9.9789083932686033E-3"/>
              <c:y val="-0.10961932315278772"/>
            </c:manualLayout>
          </c:layout>
          <c:dLblPos val="bestFit"/>
          <c:showLegendKey val="0"/>
          <c:showVal val="0"/>
          <c:showCatName val="1"/>
          <c:showSerName val="0"/>
          <c:showPercent val="0"/>
          <c:showBubbleSize val="0"/>
          <c:extLst>
            <c:ext xmlns:c15="http://schemas.microsoft.com/office/drawing/2012/chart" uri="{CE6537A1-D6FC-4f65-9D91-7224C49458BB}"/>
          </c:extLst>
        </c:dLbl>
      </c:pivotFmt>
      <c:pivotFmt>
        <c:idx val="12"/>
        <c:dLbl>
          <c:idx val="0"/>
          <c:layout>
            <c:manualLayout>
              <c:x val="-0.11573889453978127"/>
              <c:y val="-9.587334963811342E-2"/>
            </c:manualLayout>
          </c:layout>
          <c:dLblPos val="bestFit"/>
          <c:showLegendKey val="0"/>
          <c:showVal val="0"/>
          <c:showCatName val="1"/>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outerShdw blurRad="254000" sx="102000" sy="102000" algn="ctr" rotWithShape="0">
              <a:prstClr val="black">
                <a:alpha val="20000"/>
              </a:prstClr>
            </a:outerShdw>
          </a:effectLst>
          <a:sp3d/>
        </c:spPr>
      </c:pivotFmt>
      <c:pivotFmt>
        <c:idx val="14"/>
      </c:pivotFmt>
      <c:pivotFmt>
        <c:idx val="15"/>
        <c:spPr>
          <a:solidFill>
            <a:schemeClr val="accent2"/>
          </a:solidFill>
          <a:ln>
            <a:noFill/>
          </a:ln>
          <a:effectLst>
            <a:outerShdw blurRad="254000" sx="102000" sy="102000" algn="ctr" rotWithShape="0">
              <a:prstClr val="black">
                <a:alpha val="20000"/>
              </a:prstClr>
            </a:outerShdw>
          </a:effectLst>
          <a:sp3d/>
        </c:spPr>
      </c:pivotFmt>
      <c:pivotFmt>
        <c:idx val="16"/>
        <c:spPr>
          <a:solidFill>
            <a:schemeClr val="accent4"/>
          </a:solidFill>
          <a:ln>
            <a:noFill/>
          </a:ln>
          <a:effectLst>
            <a:outerShdw blurRad="254000" sx="102000" sy="102000" algn="ctr" rotWithShape="0">
              <a:prstClr val="black">
                <a:alpha val="20000"/>
              </a:prstClr>
            </a:outerShdw>
          </a:effectLst>
          <a:sp3d/>
        </c:spPr>
      </c:pivotFmt>
      <c:pivotFmt>
        <c:idx val="17"/>
        <c:spPr>
          <a:solidFill>
            <a:schemeClr val="accent3"/>
          </a:solidFill>
          <a:ln>
            <a:noFill/>
          </a:ln>
          <a:effectLst>
            <a:outerShdw blurRad="254000" sx="102000" sy="102000" algn="ctr" rotWithShape="0">
              <a:prstClr val="black">
                <a:alpha val="20000"/>
              </a:prstClr>
            </a:outerShdw>
          </a:effectLst>
          <a:sp3d/>
        </c:spPr>
      </c:pivotFmt>
      <c:pivotFmt>
        <c:idx val="18"/>
        <c:spPr>
          <a:solidFill>
            <a:schemeClr val="accent5"/>
          </a:solidFill>
          <a:ln>
            <a:noFill/>
          </a:ln>
          <a:effectLst>
            <a:outerShdw blurRad="254000" sx="102000" sy="102000" algn="ctr" rotWithShape="0">
              <a:prstClr val="black">
                <a:alpha val="20000"/>
              </a:prstClr>
            </a:outerShdw>
          </a:effectLst>
          <a:sp3d/>
        </c:spPr>
      </c:pivotFmt>
      <c:pivotFmt>
        <c:idx val="19"/>
        <c:spPr>
          <a:solidFill>
            <a:schemeClr val="accent6"/>
          </a:solidFill>
          <a:ln>
            <a:noFill/>
          </a:ln>
          <a:effectLst>
            <a:outerShdw blurRad="254000" sx="102000" sy="102000" algn="ctr" rotWithShape="0">
              <a:prstClr val="black">
                <a:alpha val="20000"/>
              </a:prstClr>
            </a:outerShdw>
          </a:effectLst>
          <a:sp3d/>
        </c:spPr>
      </c:pivotFmt>
      <c:pivotFmt>
        <c:idx val="20"/>
        <c:spPr>
          <a:solidFill>
            <a:schemeClr val="accent1">
              <a:lumMod val="60000"/>
            </a:schemeClr>
          </a:solidFill>
          <a:ln>
            <a:noFill/>
          </a:ln>
          <a:effectLst>
            <a:outerShdw blurRad="254000" sx="102000" sy="102000" algn="ctr" rotWithShape="0">
              <a:prstClr val="black">
                <a:alpha val="20000"/>
              </a:prstClr>
            </a:outerShdw>
          </a:effectLst>
          <a:sp3d/>
        </c:spPr>
      </c:pivotFmt>
      <c:pivotFmt>
        <c:idx val="21"/>
        <c:spPr>
          <a:solidFill>
            <a:schemeClr val="accent2">
              <a:lumMod val="60000"/>
            </a:schemeClr>
          </a:solidFill>
          <a:ln>
            <a:noFill/>
          </a:ln>
          <a:effectLst>
            <a:outerShdw blurRad="254000" sx="102000" sy="102000" algn="ctr" rotWithShape="0">
              <a:prstClr val="black">
                <a:alpha val="20000"/>
              </a:prstClr>
            </a:outerShdw>
          </a:effectLst>
          <a:sp3d/>
        </c:spPr>
      </c:pivotFmt>
      <c:pivotFmt>
        <c:idx val="22"/>
        <c:spPr>
          <a:solidFill>
            <a:schemeClr val="accent3">
              <a:lumMod val="60000"/>
            </a:schemeClr>
          </a:solidFill>
          <a:ln>
            <a:noFill/>
          </a:ln>
          <a:effectLst>
            <a:outerShdw blurRad="254000" sx="102000" sy="102000" algn="ctr" rotWithShape="0">
              <a:prstClr val="black">
                <a:alpha val="20000"/>
              </a:prstClr>
            </a:outerShdw>
          </a:effectLst>
          <a:sp3d/>
        </c:spPr>
      </c:pivotFmt>
      <c:pivotFmt>
        <c:idx val="23"/>
        <c:spPr>
          <a:solidFill>
            <a:schemeClr val="accent4">
              <a:lumMod val="60000"/>
            </a:schemeClr>
          </a:solidFill>
          <a:ln>
            <a:noFill/>
          </a:ln>
          <a:effectLst>
            <a:outerShdw blurRad="254000" sx="102000" sy="102000" algn="ctr" rotWithShape="0">
              <a:prstClr val="black">
                <a:alpha val="20000"/>
              </a:prstClr>
            </a:outerShdw>
          </a:effectLst>
          <a:sp3d/>
        </c:spPr>
      </c:pivotFmt>
    </c:pivotFmts>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5423924282192001"/>
          <c:w val="0.82031020975606184"/>
          <c:h val="0.68556380736498845"/>
        </c:manualLayout>
      </c:layout>
      <c:pie3DChart>
        <c:varyColors val="1"/>
        <c:ser>
          <c:idx val="0"/>
          <c:order val="0"/>
          <c:tx>
            <c:strRef>
              <c:f>'Top 10 Past Due'!$P$7</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0"/>
            <c:showBubbleSize val="0"/>
            <c:showLeaderLines val="1"/>
            <c:extLst>
              <c:ext xmlns:c15="http://schemas.microsoft.com/office/drawing/2012/chart" uri="{CE6537A1-D6FC-4f65-9D91-7224C49458BB}">
                <c15:layout/>
              </c:ext>
            </c:extLst>
          </c:dLbls>
          <c:cat>
            <c:strRef>
              <c:f>'Top 10 Past Due'!$O$8:$O$18</c:f>
              <c:strCache>
                <c:ptCount val="10"/>
                <c:pt idx="0">
                  <c:v>C100060 - MEMA Ljubljana d.o.o.</c:v>
                </c:pt>
                <c:pt idx="1">
                  <c:v>C100041 - Heimilisprydi</c:v>
                </c:pt>
                <c:pt idx="2">
                  <c:v>C100032 - EXPORTLES d.o.o.</c:v>
                </c:pt>
                <c:pt idx="3">
                  <c:v>C100017 - Centromerkur d.o.o.</c:v>
                </c:pt>
                <c:pt idx="4">
                  <c:v>C100038 - Gagn &amp; Gaman</c:v>
                </c:pt>
                <c:pt idx="5">
                  <c:v>C100050 - Lauritzen Kontorm¢bler A/S</c:v>
                </c:pt>
                <c:pt idx="6">
                  <c:v>C100031 - Englunds Kontorsmobler AB</c:v>
                </c:pt>
                <c:pt idx="7">
                  <c:v>C100015 - Carl Anthony</c:v>
                </c:pt>
                <c:pt idx="8">
                  <c:v>C100059 - Meersen Meubelen</c:v>
                </c:pt>
                <c:pt idx="9">
                  <c:v>C100058 - Marsholm Karmstol</c:v>
                </c:pt>
              </c:strCache>
            </c:strRef>
          </c:cat>
          <c:val>
            <c:numRef>
              <c:f>'Top 10 Past Due'!$P$8:$P$18</c:f>
              <c:numCache>
                <c:formatCode>#,###</c:formatCode>
                <c:ptCount val="10"/>
                <c:pt idx="0">
                  <c:v>357053649</c:v>
                </c:pt>
                <c:pt idx="1">
                  <c:v>202002561.34000003</c:v>
                </c:pt>
                <c:pt idx="2">
                  <c:v>132878707</c:v>
                </c:pt>
                <c:pt idx="3">
                  <c:v>116207334.5</c:v>
                </c:pt>
                <c:pt idx="4">
                  <c:v>69368525.950000003</c:v>
                </c:pt>
                <c:pt idx="5">
                  <c:v>15581518.840000005</c:v>
                </c:pt>
                <c:pt idx="6">
                  <c:v>12259394.709999995</c:v>
                </c:pt>
                <c:pt idx="7">
                  <c:v>9371534.519999994</c:v>
                </c:pt>
                <c:pt idx="8">
                  <c:v>3815491.8099999996</c:v>
                </c:pt>
                <c:pt idx="9">
                  <c:v>3740283.3399999994</c:v>
                </c:pt>
              </c:numCache>
            </c:numRef>
          </c:val>
          <c:extLst>
            <c:ext xmlns:c16="http://schemas.microsoft.com/office/drawing/2014/chart" uri="{C3380CC4-5D6E-409C-BE32-E72D297353CC}">
              <c16:uniqueId val="{00000000-5A20-49DA-8E45-335B293EE565}"/>
            </c:ext>
          </c:extLst>
        </c:ser>
        <c:dLbls>
          <c:showLegendKey val="0"/>
          <c:showVal val="0"/>
          <c:showCatName val="0"/>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[NAV037 - Jet Analytics - Accounts Receivable Dashboard v4.0.xlsx]60 days+ Overdue!PivotTable1</c:name>
    <c:fmtId val="10"/>
  </c:pivotSource>
  <c:chart>
    <c:title>
      <c:tx>
        <c:rich>
          <a:bodyPr rot="0" spcFirstLastPara="1" vertOverflow="ellipsis" vert="horz" wrap="square" anchor="ctr" anchorCtr="1"/>
          <a:lstStyle/>
          <a:p>
            <a:pPr>
              <a:defRPr b="1" i="0" u="none" strike="noStrike" kern="1200" baseline="0">
                <a:solidFill>
                  <a:schemeClr val="dk1">
                    <a:lumMod val="65000"/>
                    <a:lumOff val="35000"/>
                  </a:schemeClr>
                </a:solidFill>
                <a:effectLst/>
                <a:latin typeface="+mn-lt"/>
                <a:ea typeface="+mn-ea"/>
                <a:cs typeface="+mn-cs"/>
              </a:defRPr>
            </a:pPr>
            <a:r>
              <a:rPr lang="en-US" b="1"/>
              <a:t>Top Customers Past Due 60 Days or more</a:t>
            </a:r>
          </a:p>
        </c:rich>
      </c:tx>
      <c:layout>
        <c:manualLayout>
          <c:xMode val="edge"/>
          <c:yMode val="edge"/>
          <c:x val="0.46928386660598692"/>
          <c:y val="1.1410860574246401E-2"/>
        </c:manualLayout>
      </c:layout>
      <c:overlay val="0"/>
      <c:spPr>
        <a:noFill/>
        <a:ln>
          <a:noFill/>
        </a:ln>
        <a:effectLst/>
      </c:spPr>
      <c:txPr>
        <a:bodyPr rot="0" spcFirstLastPara="1" vertOverflow="ellipsis" vert="horz" wrap="square" anchor="ctr" anchorCtr="1"/>
        <a:lstStyle/>
        <a:p>
          <a:pPr>
            <a:defRPr b="1"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162684999646848E-2"/>
          <c:y val="0.10696134574087328"/>
          <c:w val="0.89971873939612823"/>
          <c:h val="0.74928219199872748"/>
        </c:manualLayout>
      </c:layout>
      <c:barChart>
        <c:barDir val="col"/>
        <c:grouping val="clustered"/>
        <c:varyColors val="0"/>
        <c:ser>
          <c:idx val="0"/>
          <c:order val="0"/>
          <c:tx>
            <c:strRef>
              <c:f>'60 days+ Overdue'!$P$6</c:f>
              <c:strCache>
                <c:ptCount val="1"/>
                <c:pt idx="0">
                  <c:v>Total</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'60 days+ Overdue'!$O$7:$O$17</c:f>
              <c:strCache>
                <c:ptCount val="10"/>
                <c:pt idx="0">
                  <c:v>C100032 - EXPORTLES d.o.o.</c:v>
                </c:pt>
                <c:pt idx="1">
                  <c:v>C100038 - Gagn &amp; Gaman</c:v>
                </c:pt>
                <c:pt idx="2">
                  <c:v>C100017 - Centromerkur d.o.o.</c:v>
                </c:pt>
                <c:pt idx="3">
                  <c:v>C100060 - MEMA Ljubljana d.o.o.</c:v>
                </c:pt>
                <c:pt idx="4">
                  <c:v>C100013 - Candoxy Kontor A/S</c:v>
                </c:pt>
                <c:pt idx="5">
                  <c:v>C100050 - Lauritzen Kontorm¢bler A/S</c:v>
                </c:pt>
                <c:pt idx="6">
                  <c:v>C100073 - Ravel M¢bler</c:v>
                </c:pt>
                <c:pt idx="7">
                  <c:v>C100015 - Carl Anthony</c:v>
                </c:pt>
                <c:pt idx="8">
                  <c:v>C100021 - Cronus Cardoxy Sales</c:v>
                </c:pt>
                <c:pt idx="9">
                  <c:v>C100049 - Konberg Tapet AB</c:v>
                </c:pt>
              </c:strCache>
            </c:strRef>
          </c:cat>
          <c:val>
            <c:numRef>
              <c:f>'60 days+ Overdue'!$P$7:$P$17</c:f>
              <c:numCache>
                <c:formatCode>#,###</c:formatCode>
                <c:ptCount val="10"/>
                <c:pt idx="0">
                  <c:v>25968085</c:v>
                </c:pt>
                <c:pt idx="1">
                  <c:v>24754934.190000001</c:v>
                </c:pt>
                <c:pt idx="2">
                  <c:v>13063948</c:v>
                </c:pt>
                <c:pt idx="3">
                  <c:v>6262577.5</c:v>
                </c:pt>
                <c:pt idx="4">
                  <c:v>1260877.8599999996</c:v>
                </c:pt>
                <c:pt idx="5">
                  <c:v>1029263.8900000004</c:v>
                </c:pt>
                <c:pt idx="6">
                  <c:v>978473.2300000001</c:v>
                </c:pt>
                <c:pt idx="7">
                  <c:v>926975.67999999993</c:v>
                </c:pt>
                <c:pt idx="8">
                  <c:v>799915.83000000007</c:v>
                </c:pt>
                <c:pt idx="9">
                  <c:v>783406.20000000007</c:v>
                </c:pt>
              </c:numCache>
            </c:numRef>
          </c:val>
          <c:extLst>
            <c:ext xmlns:c16="http://schemas.microsoft.com/office/drawing/2014/chart" uri="{C3380CC4-5D6E-409C-BE32-E72D297353CC}">
              <c16:uniqueId val="{00000000-8605-48E7-83BA-1C99311FC1D8}"/>
            </c:ext>
          </c:extLst>
        </c:ser>
        <c:dLbls>
          <c:dLblPos val="inEnd"/>
          <c:showLegendKey val="0"/>
          <c:showVal val="1"/>
          <c:showCatName val="0"/>
          <c:showSerName val="0"/>
          <c:showPercent val="0"/>
          <c:showBubbleSize val="0"/>
        </c:dLbls>
        <c:gapWidth val="41"/>
        <c:axId val="602854128"/>
        <c:axId val="602856480"/>
      </c:barChart>
      <c:catAx>
        <c:axId val="60285412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02856480"/>
        <c:crosses val="autoZero"/>
        <c:auto val="1"/>
        <c:lblAlgn val="ctr"/>
        <c:lblOffset val="100"/>
        <c:noMultiLvlLbl val="0"/>
      </c:catAx>
      <c:valAx>
        <c:axId val="602856480"/>
        <c:scaling>
          <c:orientation val="minMax"/>
        </c:scaling>
        <c:delete val="1"/>
        <c:axPos val="l"/>
        <c:numFmt formatCode="#,###" sourceLinked="1"/>
        <c:majorTickMark val="none"/>
        <c:minorTickMark val="none"/>
        <c:tickLblPos val="nextTo"/>
        <c:crossAx val="60285412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[NAV037 - Jet Analytics - Accounts Receivable Dashboard v4.0.xlsx]Open Orders by Country!PivotTable1</c:name>
    <c:fmtId val="11"/>
  </c:pivotSource>
  <c:chart>
    <c:title>
      <c:tx>
        <c:rich>
          <a:bodyPr rot="0" spcFirstLastPara="1" vertOverflow="ellipsis" vert="horz" wrap="square" anchor="ctr" anchorCtr="1"/>
          <a:lstStyle/>
          <a:p>
            <a:pPr>
              <a:defRPr b="1" i="0" u="none" strike="noStrike" kern="1200" baseline="0">
                <a:solidFill>
                  <a:schemeClr val="dk1">
                    <a:lumMod val="65000"/>
                    <a:lumOff val="35000"/>
                  </a:schemeClr>
                </a:solidFill>
                <a:effectLst/>
                <a:latin typeface="+mn-lt"/>
                <a:ea typeface="+mn-ea"/>
                <a:cs typeface="+mn-cs"/>
              </a:defRPr>
            </a:pPr>
            <a:r>
              <a:rPr lang="en-US" b="1"/>
              <a:t>Open Amounts by Country</a:t>
            </a:r>
          </a:p>
        </c:rich>
      </c:tx>
      <c:layout>
        <c:manualLayout>
          <c:xMode val="edge"/>
          <c:yMode val="edge"/>
          <c:x val="0.653972861951027"/>
          <c:y val="1.1410860574246401E-2"/>
        </c:manualLayout>
      </c:layout>
      <c:overlay val="0"/>
      <c:spPr>
        <a:noFill/>
        <a:ln>
          <a:noFill/>
        </a:ln>
        <a:effectLst/>
      </c:spPr>
      <c:txPr>
        <a:bodyPr rot="0" spcFirstLastPara="1" vertOverflow="ellipsis" vert="horz" wrap="square" anchor="ctr" anchorCtr="1"/>
        <a:lstStyle/>
        <a:p>
          <a:pPr>
            <a:defRPr b="1"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3.4433987267287587E-2"/>
          <c:y val="0.10093131114292532"/>
          <c:w val="0.93974052228224669"/>
          <c:h val="0.74692769227710176"/>
        </c:manualLayout>
      </c:layout>
      <c:barChart>
        <c:barDir val="col"/>
        <c:grouping val="clustered"/>
        <c:varyColors val="0"/>
        <c:ser>
          <c:idx val="0"/>
          <c:order val="0"/>
          <c:tx>
            <c:strRef>
              <c:f>'Open Orders by Country'!$P$6</c:f>
              <c:strCache>
                <c:ptCount val="1"/>
                <c:pt idx="0">
                  <c:v>Total</c:v>
                </c:pt>
              </c:strCache>
            </c:strRef>
          </c:tx>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'Open Orders by Country'!$O$7:$O$21</c:f>
              <c:strCache>
                <c:ptCount val="14"/>
                <c:pt idx="0">
                  <c:v>Slovenia</c:v>
                </c:pt>
                <c:pt idx="1">
                  <c:v>Iceland</c:v>
                </c:pt>
                <c:pt idx="2">
                  <c:v>USA</c:v>
                </c:pt>
                <c:pt idx="3">
                  <c:v>Denmark</c:v>
                </c:pt>
                <c:pt idx="4">
                  <c:v>Sweden</c:v>
                </c:pt>
                <c:pt idx="5">
                  <c:v>Netherlands</c:v>
                </c:pt>
                <c:pt idx="6">
                  <c:v>Austria</c:v>
                </c:pt>
                <c:pt idx="7">
                  <c:v>Canada</c:v>
                </c:pt>
                <c:pt idx="8">
                  <c:v>Great Britain</c:v>
                </c:pt>
                <c:pt idx="9">
                  <c:v>Germany</c:v>
                </c:pt>
                <c:pt idx="10">
                  <c:v>Switzerland</c:v>
                </c:pt>
                <c:pt idx="11">
                  <c:v>Belgium</c:v>
                </c:pt>
                <c:pt idx="12">
                  <c:v>France</c:v>
                </c:pt>
                <c:pt idx="13">
                  <c:v>Spain</c:v>
                </c:pt>
              </c:strCache>
            </c:strRef>
          </c:cat>
          <c:val>
            <c:numRef>
              <c:f>'Open Orders by Country'!$P$7:$P$21</c:f>
              <c:numCache>
                <c:formatCode>#,###</c:formatCode>
                <c:ptCount val="14"/>
                <c:pt idx="0">
                  <c:v>606139690.5</c:v>
                </c:pt>
                <c:pt idx="1">
                  <c:v>271371087.2899999</c:v>
                </c:pt>
                <c:pt idx="2">
                  <c:v>47597790.440000139</c:v>
                </c:pt>
                <c:pt idx="3">
                  <c:v>33705244.819999985</c:v>
                </c:pt>
                <c:pt idx="4">
                  <c:v>18688899.020000011</c:v>
                </c:pt>
                <c:pt idx="5">
                  <c:v>6698978.8699999992</c:v>
                </c:pt>
                <c:pt idx="6">
                  <c:v>4625785.0199999986</c:v>
                </c:pt>
                <c:pt idx="7">
                  <c:v>4316645.04</c:v>
                </c:pt>
                <c:pt idx="8">
                  <c:v>3083180.5</c:v>
                </c:pt>
                <c:pt idx="9">
                  <c:v>2945274.6199999996</c:v>
                </c:pt>
                <c:pt idx="10">
                  <c:v>2155352.589999998</c:v>
                </c:pt>
                <c:pt idx="11">
                  <c:v>1837458.3000000021</c:v>
                </c:pt>
                <c:pt idx="12">
                  <c:v>1397263.7200000002</c:v>
                </c:pt>
                <c:pt idx="13">
                  <c:v>836751.92999999993</c:v>
                </c:pt>
              </c:numCache>
            </c:numRef>
          </c:val>
          <c:extLst>
            <c:ext xmlns:c16="http://schemas.microsoft.com/office/drawing/2014/chart" uri="{C3380CC4-5D6E-409C-BE32-E72D297353CC}">
              <c16:uniqueId val="{00000000-63B4-41CA-A5AD-7F05D5E06CBB}"/>
            </c:ext>
          </c:extLst>
        </c:ser>
        <c:dLbls>
          <c:dLblPos val="inEnd"/>
          <c:showLegendKey val="0"/>
          <c:showVal val="1"/>
          <c:showCatName val="0"/>
          <c:showSerName val="0"/>
          <c:showPercent val="0"/>
          <c:showBubbleSize val="0"/>
        </c:dLbls>
        <c:gapWidth val="41"/>
        <c:axId val="602854520"/>
        <c:axId val="602854912"/>
      </c:barChart>
      <c:catAx>
        <c:axId val="60285452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02854912"/>
        <c:crosses val="autoZero"/>
        <c:auto val="1"/>
        <c:lblAlgn val="ctr"/>
        <c:lblOffset val="100"/>
        <c:noMultiLvlLbl val="0"/>
      </c:catAx>
      <c:valAx>
        <c:axId val="602854912"/>
        <c:scaling>
          <c:orientation val="minMax"/>
        </c:scaling>
        <c:delete val="1"/>
        <c:axPos val="l"/>
        <c:numFmt formatCode="#,###" sourceLinked="1"/>
        <c:majorTickMark val="none"/>
        <c:minorTickMark val="none"/>
        <c:tickLblPos val="nextTo"/>
        <c:crossAx val="60285452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pivotSource>
    <c:name>[NAV037 - Jet Analytics - Accounts Receivable Dashboard v4.0.xlsx]Open Orders!PivotTable1</c:name>
    <c:fmtId val="1"/>
  </c:pivotSource>
  <c:chart>
    <c:title>
      <c:tx>
        <c:rich>
          <a:bodyPr rot="0" vert="horz"/>
          <a:lstStyle/>
          <a:p>
            <a:pPr>
              <a:defRPr/>
            </a:pPr>
            <a:r>
              <a:rPr lang="en-US"/>
              <a:t>Open Orders</a:t>
            </a:r>
          </a:p>
        </c:rich>
      </c:tx>
      <c:layout/>
      <c:overlay val="0"/>
    </c:title>
    <c:autoTitleDeleted val="0"/>
    <c:pivotFmts>
      <c:pivotFmt>
        <c:idx val="0"/>
        <c:marker>
          <c:symbol val="none"/>
        </c:marker>
      </c:pivotFmt>
      <c:pivotFmt>
        <c:idx val="1"/>
      </c:pivotFmt>
    </c:pivotFmts>
    <c:plotArea>
      <c:layout/>
      <c:barChart>
        <c:barDir val="col"/>
        <c:grouping val="clustered"/>
        <c:varyColors val="0"/>
        <c:ser>
          <c:idx val="0"/>
          <c:order val="0"/>
          <c:tx>
            <c:strRef>
              <c:f>'Open Orders'!$P$6</c:f>
              <c:strCache>
                <c:ptCount val="1"/>
                <c:pt idx="0">
                  <c:v>Total</c:v>
                </c:pt>
              </c:strCache>
            </c:strRef>
          </c:tx>
          <c:invertIfNegative val="0"/>
          <c:cat>
            <c:strRef>
              <c:f>'Open Orders'!$O$7:$O$12</c:f>
              <c:strCache>
                <c:ptCount val="5"/>
                <c:pt idx="0">
                  <c:v>Current</c:v>
                </c:pt>
                <c:pt idx="1">
                  <c:v>1-30</c:v>
                </c:pt>
                <c:pt idx="2">
                  <c:v>31-60</c:v>
                </c:pt>
                <c:pt idx="3">
                  <c:v>61-90</c:v>
                </c:pt>
                <c:pt idx="4">
                  <c:v>91+</c:v>
                </c:pt>
              </c:strCache>
            </c:strRef>
          </c:cat>
          <c:val>
            <c:numRef>
              <c:f>'Open Orders'!$P$7:$P$12</c:f>
              <c:numCache>
                <c:formatCode>#,###</c:formatCode>
                <c:ptCount val="5"/>
                <c:pt idx="0">
                  <c:v>937029976.24000108</c:v>
                </c:pt>
                <c:pt idx="1">
                  <c:v>4253418.6100000013</c:v>
                </c:pt>
                <c:pt idx="2">
                  <c:v>3085621.05</c:v>
                </c:pt>
                <c:pt idx="3">
                  <c:v>784010.20000000007</c:v>
                </c:pt>
                <c:pt idx="4">
                  <c:v>60246376.560000002</c:v>
                </c:pt>
              </c:numCache>
            </c:numRef>
          </c:val>
          <c:extLst>
            <c:ext xmlns:c16="http://schemas.microsoft.com/office/drawing/2014/chart" uri="{C3380CC4-5D6E-409C-BE32-E72D297353CC}">
              <c16:uniqueId val="{00000000-A0AF-407F-8AB2-34EF817121E0}"/>
            </c:ext>
          </c:extLst>
        </c:ser>
        <c:dLbls>
          <c:showLegendKey val="0"/>
          <c:showVal val="0"/>
          <c:showCatName val="0"/>
          <c:showSerName val="0"/>
          <c:showPercent val="0"/>
          <c:showBubbleSize val="0"/>
        </c:dLbls>
        <c:gapWidth val="219"/>
        <c:overlap val="-27"/>
        <c:axId val="602853344"/>
        <c:axId val="602856872"/>
      </c:barChart>
      <c:catAx>
        <c:axId val="602853344"/>
        <c:scaling>
          <c:orientation val="minMax"/>
        </c:scaling>
        <c:delete val="0"/>
        <c:axPos val="b"/>
        <c:numFmt formatCode="General" sourceLinked="0"/>
        <c:majorTickMark val="none"/>
        <c:minorTickMark val="none"/>
        <c:tickLblPos val="nextTo"/>
        <c:txPr>
          <a:bodyPr rot="-60000000" vert="horz"/>
          <a:lstStyle/>
          <a:p>
            <a:pPr>
              <a:defRPr/>
            </a:pPr>
            <a:endParaRPr lang="en-US"/>
          </a:p>
        </c:txPr>
        <c:crossAx val="602856872"/>
        <c:crosses val="autoZero"/>
        <c:auto val="1"/>
        <c:lblAlgn val="ctr"/>
        <c:lblOffset val="100"/>
        <c:noMultiLvlLbl val="0"/>
      </c:catAx>
      <c:valAx>
        <c:axId val="602856872"/>
        <c:scaling>
          <c:orientation val="minMax"/>
        </c:scaling>
        <c:delete val="0"/>
        <c:axPos val="l"/>
        <c:majorGridlines/>
        <c:numFmt formatCode="#,###" sourceLinked="1"/>
        <c:majorTickMark val="none"/>
        <c:minorTickMark val="none"/>
        <c:tickLblPos val="nextTo"/>
        <c:txPr>
          <a:bodyPr rot="-60000000" vert="horz"/>
          <a:lstStyle/>
          <a:p>
            <a:pPr>
              <a:defRPr/>
            </a:pPr>
            <a:endParaRPr lang="en-US"/>
          </a:p>
        </c:txPr>
        <c:crossAx val="602853344"/>
        <c:crosses val="autoZero"/>
        <c:crossBetween val="between"/>
      </c:valAx>
    </c:plotArea>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[NAV037 - Jet Analytics - Accounts Receivable Dashboard v4.0.xlsx]Top 10 Past Due!PivotTable1</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10 Past Due Customers</a:t>
            </a:r>
          </a:p>
        </c:rich>
      </c:tx>
      <c:layout>
        <c:manualLayout>
          <c:xMode val="edge"/>
          <c:yMode val="edge"/>
          <c:x val="0.63804793028322437"/>
          <c:y val="1.941163604549434E-3"/>
        </c:manualLayout>
      </c:layout>
      <c:overlay val="0"/>
      <c:spPr>
        <a:noFill/>
        <a:ln>
          <a:noFill/>
        </a:ln>
        <a:effectLst/>
      </c:spPr>
    </c:title>
    <c:autoTitleDeleted val="0"/>
    <c:pivotFmts>
      <c:pivotFmt>
        <c:idx val="0"/>
      </c:pivotFmt>
      <c:pivotFmt>
        <c:idx val="1"/>
      </c:pivotFmt>
      <c:pivotFmt>
        <c:idx val="2"/>
      </c:pivotFmt>
      <c:pivotFmt>
        <c:idx val="3"/>
      </c:pivotFmt>
      <c:pivotFmt>
        <c:idx val="4"/>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ext>
          </c:extLst>
        </c:dLbl>
      </c:pivotFmt>
      <c:pivotFmt>
        <c:idx val="5"/>
      </c:pivotFmt>
      <c:pivotFmt>
        <c:idx val="6"/>
        <c:dLbl>
          <c:idx val="0"/>
          <c:layout>
            <c:manualLayout>
              <c:x val="-0.12578340452541473"/>
              <c:y val="0.12767989938757654"/>
            </c:manualLayout>
          </c:layout>
          <c:showLegendKey val="0"/>
          <c:showVal val="0"/>
          <c:showCatName val="1"/>
          <c:showSerName val="0"/>
          <c:showPercent val="0"/>
          <c:showBubbleSize val="0"/>
          <c:extLst>
            <c:ext xmlns:c15="http://schemas.microsoft.com/office/drawing/2012/chart" uri="{CE6537A1-D6FC-4f65-9D91-7224C49458BB}"/>
          </c:extLst>
        </c:dLbl>
      </c:pivotFmt>
      <c:pivotFmt>
        <c:idx val="7"/>
        <c:dLbl>
          <c:idx val="0"/>
          <c:layout>
            <c:manualLayout>
              <c:x val="-0.12797008217110117"/>
              <c:y val="-0.21620133420822396"/>
            </c:manualLayout>
          </c:layout>
          <c:showLegendKey val="0"/>
          <c:showVal val="0"/>
          <c:showCatName val="1"/>
          <c:showSerName val="0"/>
          <c:showPercent val="0"/>
          <c:showBubbleSize val="0"/>
          <c:extLst>
            <c:ext xmlns:c15="http://schemas.microsoft.com/office/drawing/2012/chart" uri="{CE6537A1-D6FC-4f65-9D91-7224C49458BB}"/>
          </c:extLst>
        </c:dLbl>
      </c:pivotFmt>
      <c:pivotFmt>
        <c:idx val="8"/>
        <c:spPr>
          <a:solidFill>
            <a:schemeClr val="accent3"/>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dLbl>
          <c:idx val="0"/>
          <c:layout>
            <c:manualLayout>
              <c:x val="-0.12797008217110117"/>
              <c:y val="-0.216201334208223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pivotFmt>
      <c:pivotFmt>
        <c:idx val="11"/>
        <c:spPr>
          <a:solidFill>
            <a:schemeClr val="accent2"/>
          </a:solidFill>
          <a:ln w="25400">
            <a:solidFill>
              <a:schemeClr val="lt1"/>
            </a:solidFill>
          </a:ln>
          <a:effectLst/>
          <a:sp3d contourW="25400">
            <a:contourClr>
              <a:schemeClr val="lt1"/>
            </a:contourClr>
          </a:sp3d>
        </c:spPr>
      </c:pivotFmt>
      <c:pivotFmt>
        <c:idx val="12"/>
        <c:spPr>
          <a:solidFill>
            <a:schemeClr val="accent4"/>
          </a:solidFill>
          <a:ln w="25400">
            <a:solidFill>
              <a:schemeClr val="lt1"/>
            </a:solidFill>
          </a:ln>
          <a:effectLst/>
          <a:sp3d contourW="25400">
            <a:contourClr>
              <a:schemeClr val="lt1"/>
            </a:contourClr>
          </a:sp3d>
        </c:spPr>
      </c:pivotFmt>
      <c:pivotFmt>
        <c:idx val="13"/>
        <c:spPr>
          <a:solidFill>
            <a:schemeClr val="accent5"/>
          </a:solidFill>
          <a:ln w="25400">
            <a:solidFill>
              <a:schemeClr val="lt1"/>
            </a:solidFill>
          </a:ln>
          <a:effectLst/>
          <a:sp3d contourW="25400">
            <a:contourClr>
              <a:schemeClr val="lt1"/>
            </a:contourClr>
          </a:sp3d>
        </c:spPr>
      </c:pivotFmt>
      <c:pivotFmt>
        <c:idx val="14"/>
        <c:spPr>
          <a:solidFill>
            <a:schemeClr val="accent6"/>
          </a:solidFill>
          <a:ln w="25400">
            <a:solidFill>
              <a:schemeClr val="lt1"/>
            </a:solidFill>
          </a:ln>
          <a:effectLst/>
          <a:sp3d contourW="25400">
            <a:contourClr>
              <a:schemeClr val="lt1"/>
            </a:contourClr>
          </a:sp3d>
        </c:spPr>
      </c:pivotFmt>
      <c:pivotFmt>
        <c:idx val="15"/>
        <c:spPr>
          <a:solidFill>
            <a:schemeClr val="accent1">
              <a:lumMod val="60000"/>
            </a:schemeClr>
          </a:solidFill>
          <a:ln w="25400">
            <a:solidFill>
              <a:schemeClr val="lt1"/>
            </a:solidFill>
          </a:ln>
          <a:effectLst/>
          <a:sp3d contourW="25400">
            <a:contourClr>
              <a:schemeClr val="lt1"/>
            </a:contourClr>
          </a:sp3d>
        </c:spPr>
      </c:pivotFmt>
      <c:pivotFmt>
        <c:idx val="16"/>
        <c:spPr>
          <a:solidFill>
            <a:schemeClr val="accent2">
              <a:lumMod val="60000"/>
            </a:schemeClr>
          </a:solidFill>
          <a:ln w="25400">
            <a:solidFill>
              <a:schemeClr val="lt1"/>
            </a:solidFill>
          </a:ln>
          <a:effectLst/>
          <a:sp3d contourW="25400">
            <a:contourClr>
              <a:schemeClr val="lt1"/>
            </a:contourClr>
          </a:sp3d>
        </c:spPr>
      </c:pivotFmt>
      <c:pivotFmt>
        <c:idx val="17"/>
        <c:spPr>
          <a:solidFill>
            <a:schemeClr val="accent3">
              <a:lumMod val="60000"/>
            </a:schemeClr>
          </a:solidFill>
          <a:ln w="25400">
            <a:solidFill>
              <a:schemeClr val="lt1"/>
            </a:solidFill>
          </a:ln>
          <a:effectLst/>
          <a:sp3d contourW="25400">
            <a:contourClr>
              <a:schemeClr val="lt1"/>
            </a:contourClr>
          </a:sp3d>
        </c:spPr>
      </c:pivotFmt>
      <c:pivotFmt>
        <c:idx val="18"/>
        <c:spPr>
          <a:solidFill>
            <a:schemeClr val="accent4">
              <a:lumMod val="60000"/>
            </a:schemeClr>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3410266020762545E-2"/>
          <c:y val="0.30918160323058491"/>
          <c:w val="0.7944533420027412"/>
          <c:h val="0.66973560550333888"/>
        </c:manualLayout>
      </c:layout>
      <c:pie3DChart>
        <c:varyColors val="1"/>
        <c:ser>
          <c:idx val="0"/>
          <c:order val="0"/>
          <c:tx>
            <c:strRef>
              <c:f>'Top 10 Past Due'!$P$7</c:f>
              <c:strCache>
                <c:ptCount val="1"/>
                <c:pt idx="0">
                  <c:v>Total</c:v>
                </c:pt>
              </c:strCache>
            </c:strRef>
          </c:tx>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'Top 10 Past Due'!$O$8:$O$18</c:f>
              <c:strCache>
                <c:ptCount val="10"/>
                <c:pt idx="0">
                  <c:v>C100060 - MEMA Ljubljana d.o.o.</c:v>
                </c:pt>
                <c:pt idx="1">
                  <c:v>C100041 - Heimilisprydi</c:v>
                </c:pt>
                <c:pt idx="2">
                  <c:v>C100032 - EXPORTLES d.o.o.</c:v>
                </c:pt>
                <c:pt idx="3">
                  <c:v>C100017 - Centromerkur d.o.o.</c:v>
                </c:pt>
                <c:pt idx="4">
                  <c:v>C100038 - Gagn &amp; Gaman</c:v>
                </c:pt>
                <c:pt idx="5">
                  <c:v>C100050 - Lauritzen Kontorm¢bler A/S</c:v>
                </c:pt>
                <c:pt idx="6">
                  <c:v>C100031 - Englunds Kontorsmobler AB</c:v>
                </c:pt>
                <c:pt idx="7">
                  <c:v>C100015 - Carl Anthony</c:v>
                </c:pt>
                <c:pt idx="8">
                  <c:v>C100059 - Meersen Meubelen</c:v>
                </c:pt>
                <c:pt idx="9">
                  <c:v>C100058 - Marsholm Karmstol</c:v>
                </c:pt>
              </c:strCache>
            </c:strRef>
          </c:cat>
          <c:val>
            <c:numRef>
              <c:f>'Top 10 Past Due'!$P$8:$P$18</c:f>
              <c:numCache>
                <c:formatCode>#,###</c:formatCode>
                <c:ptCount val="10"/>
                <c:pt idx="0">
                  <c:v>357053649</c:v>
                </c:pt>
                <c:pt idx="1">
                  <c:v>202002561.34000003</c:v>
                </c:pt>
                <c:pt idx="2">
                  <c:v>132878707</c:v>
                </c:pt>
                <c:pt idx="3">
                  <c:v>116207334.5</c:v>
                </c:pt>
                <c:pt idx="4">
                  <c:v>69368525.950000003</c:v>
                </c:pt>
                <c:pt idx="5">
                  <c:v>15581518.840000005</c:v>
                </c:pt>
                <c:pt idx="6">
                  <c:v>12259394.709999995</c:v>
                </c:pt>
                <c:pt idx="7">
                  <c:v>9371534.519999994</c:v>
                </c:pt>
                <c:pt idx="8">
                  <c:v>3815491.8099999996</c:v>
                </c:pt>
                <c:pt idx="9">
                  <c:v>3740283.3399999994</c:v>
                </c:pt>
              </c:numCache>
            </c:numRef>
          </c:val>
          <c:extLst>
            <c:ext xmlns:c16="http://schemas.microsoft.com/office/drawing/2014/chart" uri="{C3380CC4-5D6E-409C-BE32-E72D297353CC}">
              <c16:uniqueId val="{00000000-17CE-4787-96BE-CA8A90B5D32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[NAV037 - Jet Analytics - Accounts Receivable Dashboard v4.0.xlsx]60 days+ Overdue!PivotTable1</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Customers 60 days or more overdue</a:t>
            </a:r>
          </a:p>
        </c:rich>
      </c:tx>
      <c:layout>
        <c:manualLayout>
          <c:xMode val="edge"/>
          <c:yMode val="edge"/>
          <c:x val="0.46928381999125107"/>
          <c:y val="1.9411636045494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spPr>
          <a:solidFill>
            <a:schemeClr val="accent2"/>
          </a:solidFill>
          <a:ln>
            <a:noFill/>
          </a:ln>
          <a:effectLst/>
        </c:spPr>
        <c:marker>
          <c:symbol val="none"/>
        </c:marker>
      </c:pivotFmt>
      <c:pivotFmt>
        <c:idx val="2"/>
      </c:pivotFmt>
    </c:pivotFmts>
    <c:plotArea>
      <c:layout>
        <c:manualLayout>
          <c:layoutTarget val="inner"/>
          <c:xMode val="edge"/>
          <c:yMode val="edge"/>
          <c:x val="0.16529677930883641"/>
          <c:y val="0.11485263560804899"/>
          <c:w val="0.82089607939632547"/>
          <c:h val="0.53142579833770787"/>
        </c:manualLayout>
      </c:layout>
      <c:barChart>
        <c:barDir val="col"/>
        <c:grouping val="clustered"/>
        <c:varyColors val="0"/>
        <c:ser>
          <c:idx val="0"/>
          <c:order val="0"/>
          <c:tx>
            <c:strRef>
              <c:f>'60 days+ Overdue'!$P$6</c:f>
              <c:strCache>
                <c:ptCount val="1"/>
                <c:pt idx="0">
                  <c:v>Total</c:v>
                </c:pt>
              </c:strCache>
            </c:strRef>
          </c:tx>
          <c:spPr>
            <a:solidFill>
              <a:schemeClr val="accent2"/>
            </a:solidFill>
            <a:ln>
              <a:noFill/>
            </a:ln>
            <a:effectLst/>
          </c:spPr>
          <c:invertIfNegative val="0"/>
          <c:cat>
            <c:strRef>
              <c:f>'60 days+ Overdue'!$O$7:$O$17</c:f>
              <c:strCache>
                <c:ptCount val="10"/>
                <c:pt idx="0">
                  <c:v>C100032 - EXPORTLES d.o.o.</c:v>
                </c:pt>
                <c:pt idx="1">
                  <c:v>C100038 - Gagn &amp; Gaman</c:v>
                </c:pt>
                <c:pt idx="2">
                  <c:v>C100017 - Centromerkur d.o.o.</c:v>
                </c:pt>
                <c:pt idx="3">
                  <c:v>C100060 - MEMA Ljubljana d.o.o.</c:v>
                </c:pt>
                <c:pt idx="4">
                  <c:v>C100013 - Candoxy Kontor A/S</c:v>
                </c:pt>
                <c:pt idx="5">
                  <c:v>C100050 - Lauritzen Kontorm¢bler A/S</c:v>
                </c:pt>
                <c:pt idx="6">
                  <c:v>C100073 - Ravel M¢bler</c:v>
                </c:pt>
                <c:pt idx="7">
                  <c:v>C100015 - Carl Anthony</c:v>
                </c:pt>
                <c:pt idx="8">
                  <c:v>C100021 - Cronus Cardoxy Sales</c:v>
                </c:pt>
                <c:pt idx="9">
                  <c:v>C100049 - Konberg Tapet AB</c:v>
                </c:pt>
              </c:strCache>
            </c:strRef>
          </c:cat>
          <c:val>
            <c:numRef>
              <c:f>'60 days+ Overdue'!$P$7:$P$17</c:f>
              <c:numCache>
                <c:formatCode>#,###</c:formatCode>
                <c:ptCount val="10"/>
                <c:pt idx="0">
                  <c:v>25968085</c:v>
                </c:pt>
                <c:pt idx="1">
                  <c:v>24754934.190000001</c:v>
                </c:pt>
                <c:pt idx="2">
                  <c:v>13063948</c:v>
                </c:pt>
                <c:pt idx="3">
                  <c:v>6262577.5</c:v>
                </c:pt>
                <c:pt idx="4">
                  <c:v>1260877.8599999996</c:v>
                </c:pt>
                <c:pt idx="5">
                  <c:v>1029263.8900000004</c:v>
                </c:pt>
                <c:pt idx="6">
                  <c:v>978473.2300000001</c:v>
                </c:pt>
                <c:pt idx="7">
                  <c:v>926975.67999999993</c:v>
                </c:pt>
                <c:pt idx="8">
                  <c:v>799915.83000000007</c:v>
                </c:pt>
                <c:pt idx="9">
                  <c:v>783406.20000000007</c:v>
                </c:pt>
              </c:numCache>
            </c:numRef>
          </c:val>
          <c:extLst>
            <c:ext xmlns:c16="http://schemas.microsoft.com/office/drawing/2014/chart" uri="{C3380CC4-5D6E-409C-BE32-E72D297353CC}">
              <c16:uniqueId val="{00000000-A102-471D-9FBD-93768411ECCD}"/>
            </c:ext>
          </c:extLst>
        </c:ser>
        <c:dLbls>
          <c:showLegendKey val="0"/>
          <c:showVal val="0"/>
          <c:showCatName val="0"/>
          <c:showSerName val="0"/>
          <c:showPercent val="0"/>
          <c:showBubbleSize val="0"/>
        </c:dLbls>
        <c:gapWidth val="219"/>
        <c:overlap val="-27"/>
        <c:axId val="609993144"/>
        <c:axId val="609993536"/>
      </c:barChart>
      <c:catAx>
        <c:axId val="609993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22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93536"/>
        <c:crosses val="autoZero"/>
        <c:auto val="1"/>
        <c:lblAlgn val="ctr"/>
        <c:lblOffset val="100"/>
        <c:noMultiLvlLbl val="0"/>
      </c:catAx>
      <c:valAx>
        <c:axId val="60999353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93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[NAV037 - Jet Analytics - Accounts Receivable Dashboard v4.0.xlsx]Open Orders by Country!PivotTable1</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Open Orders by Country</a:t>
            </a:r>
          </a:p>
        </c:rich>
      </c:tx>
      <c:layout>
        <c:manualLayout>
          <c:xMode val="edge"/>
          <c:yMode val="edge"/>
          <c:x val="0.82373263888888892"/>
          <c:y val="1.9411636045494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spPr>
          <a:solidFill>
            <a:schemeClr val="accent6"/>
          </a:solidFill>
          <a:ln>
            <a:noFill/>
          </a:ln>
          <a:effectLst/>
        </c:spPr>
        <c:marker>
          <c:symbol val="none"/>
        </c:marker>
      </c:pivotFmt>
    </c:pivotFmts>
    <c:plotArea>
      <c:layout>
        <c:manualLayout>
          <c:layoutTarget val="inner"/>
          <c:xMode val="edge"/>
          <c:yMode val="edge"/>
          <c:x val="7.7657691463332096E-2"/>
          <c:y val="0.13031183181515005"/>
          <c:w val="0.90836698323896337"/>
          <c:h val="0.72845576317170513"/>
        </c:manualLayout>
      </c:layout>
      <c:barChart>
        <c:barDir val="col"/>
        <c:grouping val="clustered"/>
        <c:varyColors val="0"/>
        <c:ser>
          <c:idx val="0"/>
          <c:order val="0"/>
          <c:tx>
            <c:strRef>
              <c:f>'Open Orders by Country'!$P$6</c:f>
              <c:strCache>
                <c:ptCount val="1"/>
                <c:pt idx="0">
                  <c:v>Total</c:v>
                </c:pt>
              </c:strCache>
            </c:strRef>
          </c:tx>
          <c:spPr>
            <a:solidFill>
              <a:schemeClr val="accent6"/>
            </a:solidFill>
            <a:ln>
              <a:noFill/>
            </a:ln>
            <a:effectLst/>
          </c:spPr>
          <c:invertIfNegative val="0"/>
          <c:cat>
            <c:strRef>
              <c:f>'Open Orders by Country'!$O$7:$O$21</c:f>
              <c:strCache>
                <c:ptCount val="14"/>
                <c:pt idx="0">
                  <c:v>Slovenia</c:v>
                </c:pt>
                <c:pt idx="1">
                  <c:v>Iceland</c:v>
                </c:pt>
                <c:pt idx="2">
                  <c:v>USA</c:v>
                </c:pt>
                <c:pt idx="3">
                  <c:v>Denmark</c:v>
                </c:pt>
                <c:pt idx="4">
                  <c:v>Sweden</c:v>
                </c:pt>
                <c:pt idx="5">
                  <c:v>Netherlands</c:v>
                </c:pt>
                <c:pt idx="6">
                  <c:v>Austria</c:v>
                </c:pt>
                <c:pt idx="7">
                  <c:v>Canada</c:v>
                </c:pt>
                <c:pt idx="8">
                  <c:v>Great Britain</c:v>
                </c:pt>
                <c:pt idx="9">
                  <c:v>Germany</c:v>
                </c:pt>
                <c:pt idx="10">
                  <c:v>Switzerland</c:v>
                </c:pt>
                <c:pt idx="11">
                  <c:v>Belgium</c:v>
                </c:pt>
                <c:pt idx="12">
                  <c:v>France</c:v>
                </c:pt>
                <c:pt idx="13">
                  <c:v>Spain</c:v>
                </c:pt>
              </c:strCache>
            </c:strRef>
          </c:cat>
          <c:val>
            <c:numRef>
              <c:f>'Open Orders by Country'!$P$7:$P$21</c:f>
              <c:numCache>
                <c:formatCode>#,###</c:formatCode>
                <c:ptCount val="14"/>
                <c:pt idx="0">
                  <c:v>606139690.5</c:v>
                </c:pt>
                <c:pt idx="1">
                  <c:v>271371087.2899999</c:v>
                </c:pt>
                <c:pt idx="2">
                  <c:v>47597790.440000139</c:v>
                </c:pt>
                <c:pt idx="3">
                  <c:v>33705244.819999985</c:v>
                </c:pt>
                <c:pt idx="4">
                  <c:v>18688899.020000011</c:v>
                </c:pt>
                <c:pt idx="5">
                  <c:v>6698978.8699999992</c:v>
                </c:pt>
                <c:pt idx="6">
                  <c:v>4625785.0199999986</c:v>
                </c:pt>
                <c:pt idx="7">
                  <c:v>4316645.04</c:v>
                </c:pt>
                <c:pt idx="8">
                  <c:v>3083180.5</c:v>
                </c:pt>
                <c:pt idx="9">
                  <c:v>2945274.6199999996</c:v>
                </c:pt>
                <c:pt idx="10">
                  <c:v>2155352.589999998</c:v>
                </c:pt>
                <c:pt idx="11">
                  <c:v>1837458.3000000021</c:v>
                </c:pt>
                <c:pt idx="12">
                  <c:v>1397263.7200000002</c:v>
                </c:pt>
                <c:pt idx="13">
                  <c:v>836751.92999999993</c:v>
                </c:pt>
              </c:numCache>
            </c:numRef>
          </c:val>
          <c:extLst>
            <c:ext xmlns:c16="http://schemas.microsoft.com/office/drawing/2014/chart" uri="{C3380CC4-5D6E-409C-BE32-E72D297353CC}">
              <c16:uniqueId val="{00000000-6544-47E8-9E4D-754E4E858D7B}"/>
            </c:ext>
          </c:extLst>
        </c:ser>
        <c:dLbls>
          <c:showLegendKey val="0"/>
          <c:showVal val="0"/>
          <c:showCatName val="0"/>
          <c:showSerName val="0"/>
          <c:showPercent val="0"/>
          <c:showBubbleSize val="0"/>
        </c:dLbls>
        <c:gapWidth val="219"/>
        <c:overlap val="-27"/>
        <c:axId val="609994712"/>
        <c:axId val="609993928"/>
      </c:barChart>
      <c:catAx>
        <c:axId val="609994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93928"/>
        <c:crosses val="autoZero"/>
        <c:auto val="1"/>
        <c:lblAlgn val="ctr"/>
        <c:lblOffset val="100"/>
        <c:noMultiLvlLbl val="0"/>
      </c:catAx>
      <c:valAx>
        <c:axId val="6099939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94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hyperlink" Target="#'Open Orders'!A1"/></Relationships>
</file>

<file path=xl/drawings/_rels/drawing5.xml.rels><?xml version="1.0" encoding="UTF-8" standalone="yes"?>
<Relationships xmlns="http://schemas.openxmlformats.org/package/2006/relationships"><Relationship Id="rId1" Type="http://schemas.openxmlformats.org/officeDocument/2006/relationships/hyperlink" Target="#'Top 10 Past Due'!A1"/></Relationships>
</file>

<file path=xl/drawings/_rels/drawing6.xml.rels><?xml version="1.0" encoding="UTF-8" standalone="yes"?>
<Relationships xmlns="http://schemas.openxmlformats.org/package/2006/relationships"><Relationship Id="rId1" Type="http://schemas.openxmlformats.org/officeDocument/2006/relationships/hyperlink" Target="#'60 days+ Overdue'!A1"/></Relationships>
</file>

<file path=xl/drawings/_rels/drawing7.xml.rels><?xml version="1.0" encoding="UTF-8" standalone="yes"?>
<Relationships xmlns="http://schemas.openxmlformats.org/package/2006/relationships"><Relationship Id="rId1" Type="http://schemas.openxmlformats.org/officeDocument/2006/relationships/hyperlink" Target="#'Open Orders by Country'!A1"/></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23812</xdr:colOff>
      <xdr:row>1</xdr:row>
      <xdr:rowOff>59532</xdr:rowOff>
    </xdr:from>
    <xdr:to>
      <xdr:col>12</xdr:col>
      <xdr:colOff>566737</xdr:colOff>
      <xdr:row>20</xdr:row>
      <xdr:rowOff>92869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0.89186</cdr:x>
      <cdr:y>0.94198</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441282" y="3440905"/>
          <a:ext cx="781049" cy="21193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Return</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561975</xdr:colOff>
      <xdr:row>0</xdr:row>
      <xdr:rowOff>147637</xdr:rowOff>
    </xdr:from>
    <xdr:to>
      <xdr:col>12</xdr:col>
      <xdr:colOff>590550</xdr:colOff>
      <xdr:row>19</xdr:row>
      <xdr:rowOff>185737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0.89748</cdr:x>
      <cdr:y>0.92885</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524625" y="3357562"/>
          <a:ext cx="745331" cy="257175"/>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t>Return</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561975</xdr:colOff>
      <xdr:row>0</xdr:row>
      <xdr:rowOff>147637</xdr:rowOff>
    </xdr:from>
    <xdr:to>
      <xdr:col>12</xdr:col>
      <xdr:colOff>590550</xdr:colOff>
      <xdr:row>19</xdr:row>
      <xdr:rowOff>185737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0.8942</cdr:x>
      <cdr:y>0.93215</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500813" y="3369469"/>
          <a:ext cx="769143" cy="245268"/>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t>Return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451407</xdr:colOff>
      <xdr:row>3</xdr:row>
      <xdr:rowOff>95254</xdr:rowOff>
    </xdr:from>
    <xdr:to>
      <xdr:col>18</xdr:col>
      <xdr:colOff>451406</xdr:colOff>
      <xdr:row>24</xdr:row>
      <xdr:rowOff>118114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451407</xdr:colOff>
      <xdr:row>25</xdr:row>
      <xdr:rowOff>69052</xdr:rowOff>
    </xdr:from>
    <xdr:to>
      <xdr:col>18</xdr:col>
      <xdr:colOff>451406</xdr:colOff>
      <xdr:row>46</xdr:row>
      <xdr:rowOff>91912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573187</xdr:colOff>
      <xdr:row>3</xdr:row>
      <xdr:rowOff>95254</xdr:rowOff>
    </xdr:from>
    <xdr:to>
      <xdr:col>30</xdr:col>
      <xdr:colOff>601763</xdr:colOff>
      <xdr:row>24</xdr:row>
      <xdr:rowOff>118114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573187</xdr:colOff>
      <xdr:row>25</xdr:row>
      <xdr:rowOff>69052</xdr:rowOff>
    </xdr:from>
    <xdr:to>
      <xdr:col>30</xdr:col>
      <xdr:colOff>601763</xdr:colOff>
      <xdr:row>46</xdr:row>
      <xdr:rowOff>91912</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23812</xdr:colOff>
      <xdr:row>3</xdr:row>
      <xdr:rowOff>119063</xdr:rowOff>
    </xdr:from>
    <xdr:to>
      <xdr:col>6</xdr:col>
      <xdr:colOff>244929</xdr:colOff>
      <xdr:row>9</xdr:row>
      <xdr:rowOff>166688</xdr:rowOff>
    </xdr:to>
    <mc:AlternateContent xmlns:mc="http://schemas.openxmlformats.org/markup-compatibility/2006" xmlns:a14="http://schemas.microsoft.com/office/drawing/2010/main">
      <mc:Choice Requires="a14">
        <xdr:graphicFrame macro="">
          <xdr:nvGraphicFramePr>
            <xdr:cNvPr id="11"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655183" y="1044349"/>
              <a:ext cx="2920775" cy="115796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23812</xdr:colOff>
      <xdr:row>24</xdr:row>
      <xdr:rowOff>64634</xdr:rowOff>
    </xdr:from>
    <xdr:to>
      <xdr:col>6</xdr:col>
      <xdr:colOff>244929</xdr:colOff>
      <xdr:row>33</xdr:row>
      <xdr:rowOff>64635</xdr:rowOff>
    </xdr:to>
    <mc:AlternateContent xmlns:mc="http://schemas.openxmlformats.org/markup-compatibility/2006" xmlns:a14="http://schemas.microsoft.com/office/drawing/2010/main">
      <mc:Choice Requires="a14">
        <xdr:graphicFrame macro="">
          <xdr:nvGraphicFramePr>
            <xdr:cNvPr id="21" name="Customer"/>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655183" y="4876120"/>
              <a:ext cx="2920775" cy="166551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23812</xdr:colOff>
      <xdr:row>33</xdr:row>
      <xdr:rowOff>168049</xdr:rowOff>
    </xdr:from>
    <xdr:to>
      <xdr:col>6</xdr:col>
      <xdr:colOff>244929</xdr:colOff>
      <xdr:row>40</xdr:row>
      <xdr:rowOff>3742</xdr:rowOff>
    </xdr:to>
    <mc:AlternateContent xmlns:mc="http://schemas.openxmlformats.org/markup-compatibility/2006" xmlns:a14="http://schemas.microsoft.com/office/drawing/2010/main">
      <mc:Choice Requires="a14">
        <xdr:graphicFrame macro="">
          <xdr:nvGraphicFramePr>
            <xdr:cNvPr id="22" name="Global Dimension 1"/>
            <xdr:cNvGraphicFramePr/>
          </xdr:nvGraphicFramePr>
          <xdr:xfrm>
            <a:off x="0" y="0"/>
            <a:ext cx="0" cy="0"/>
          </xdr:xfrm>
          <a:graphic>
            <a:graphicData uri="http://schemas.microsoft.com/office/drawing/2010/slicer">
              <sle:slicer xmlns:sle="http://schemas.microsoft.com/office/drawing/2010/slicer" name="Global Dimension 1"/>
            </a:graphicData>
          </a:graphic>
        </xdr:graphicFrame>
      </mc:Choice>
      <mc:Fallback xmlns="">
        <xdr:sp macro="" textlink="">
          <xdr:nvSpPr>
            <xdr:cNvPr id="0" name=""/>
            <xdr:cNvSpPr>
              <a:spLocks noTextEdit="1"/>
            </xdr:cNvSpPr>
          </xdr:nvSpPr>
          <xdr:spPr>
            <a:xfrm>
              <a:off x="655183" y="6645049"/>
              <a:ext cx="2920775" cy="113109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23812</xdr:colOff>
      <xdr:row>40</xdr:row>
      <xdr:rowOff>107157</xdr:rowOff>
    </xdr:from>
    <xdr:to>
      <xdr:col>6</xdr:col>
      <xdr:colOff>244929</xdr:colOff>
      <xdr:row>46</xdr:row>
      <xdr:rowOff>121443</xdr:rowOff>
    </xdr:to>
    <mc:AlternateContent xmlns:mc="http://schemas.openxmlformats.org/markup-compatibility/2006" xmlns:a14="http://schemas.microsoft.com/office/drawing/2010/main">
      <mc:Choice Requires="a14">
        <xdr:graphicFrame macro="">
          <xdr:nvGraphicFramePr>
            <xdr:cNvPr id="23" name="Global Dimension 2"/>
            <xdr:cNvGraphicFramePr/>
          </xdr:nvGraphicFramePr>
          <xdr:xfrm>
            <a:off x="0" y="0"/>
            <a:ext cx="0" cy="0"/>
          </xdr:xfrm>
          <a:graphic>
            <a:graphicData uri="http://schemas.microsoft.com/office/drawing/2010/slicer">
              <sle:slicer xmlns:sle="http://schemas.microsoft.com/office/drawing/2010/slicer" name="Global Dimension 2"/>
            </a:graphicData>
          </a:graphic>
        </xdr:graphicFrame>
      </mc:Choice>
      <mc:Fallback xmlns="">
        <xdr:sp macro="" textlink="">
          <xdr:nvSpPr>
            <xdr:cNvPr id="0" name=""/>
            <xdr:cNvSpPr>
              <a:spLocks noTextEdit="1"/>
            </xdr:cNvSpPr>
          </xdr:nvSpPr>
          <xdr:spPr>
            <a:xfrm>
              <a:off x="655183" y="7879557"/>
              <a:ext cx="2920775" cy="112462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23812</xdr:colOff>
      <xdr:row>10</xdr:row>
      <xdr:rowOff>85045</xdr:rowOff>
    </xdr:from>
    <xdr:to>
      <xdr:col>6</xdr:col>
      <xdr:colOff>241090</xdr:colOff>
      <xdr:row>23</xdr:row>
      <xdr:rowOff>146277</xdr:rowOff>
    </xdr:to>
    <mc:AlternateContent xmlns:mc="http://schemas.openxmlformats.org/markup-compatibility/2006" xmlns:a14="http://schemas.microsoft.com/office/drawing/2010/main">
      <mc:Choice Requires="a14">
        <xdr:graphicFrame macro="">
          <xdr:nvGraphicFramePr>
            <xdr:cNvPr id="2"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655183" y="2305731"/>
              <a:ext cx="2916936"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c:userShapes xmlns:c="http://schemas.openxmlformats.org/drawingml/2006/chart">
  <cdr:relSizeAnchor xmlns:cdr="http://schemas.openxmlformats.org/drawingml/2006/chartDrawing">
    <cdr:from>
      <cdr:x>0.91243</cdr:x>
      <cdr:y>0.94076</cdr:y>
    </cdr:from>
    <cdr:to>
      <cdr:x>1</cdr:x>
      <cdr:y>1</cdr:y>
    </cdr:to>
    <cdr:sp macro="" textlink="">
      <cdr:nvSpPr>
        <cdr:cNvPr id="3" name="Rounded Rectangle 2">
          <a:hlinkClick xmlns:a="http://schemas.openxmlformats.org/drawingml/2006/main" xmlns:r="http://schemas.openxmlformats.org/officeDocument/2006/relationships" r:id="rId1"/>
        </cdr:cNvPr>
        <cdr:cNvSpPr/>
      </cdr:nvSpPr>
      <cdr:spPr>
        <a:xfrm xmlns:a="http://schemas.openxmlformats.org/drawingml/2006/main">
          <a:off x="6674644" y="3440907"/>
          <a:ext cx="640556" cy="21669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a:t>Details</a:t>
          </a:r>
        </a:p>
      </cdr:txBody>
    </cdr:sp>
  </cdr:relSizeAnchor>
</c:userShapes>
</file>

<file path=xl/drawings/drawing5.xml><?xml version="1.0" encoding="utf-8"?>
<c:userShapes xmlns:c="http://schemas.openxmlformats.org/drawingml/2006/chart">
  <cdr:relSizeAnchor xmlns:cdr="http://schemas.openxmlformats.org/drawingml/2006/chartDrawing">
    <cdr:from>
      <cdr:x>0.91177</cdr:x>
      <cdr:y>0.94076</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619875" y="3440907"/>
          <a:ext cx="640556" cy="21669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t>Details</a:t>
          </a:r>
        </a:p>
      </cdr:txBody>
    </cdr:sp>
  </cdr:relSizeAnchor>
</c:userShapes>
</file>

<file path=xl/drawings/drawing6.xml><?xml version="1.0" encoding="utf-8"?>
<c:userShapes xmlns:c="http://schemas.openxmlformats.org/drawingml/2006/chart">
  <cdr:relSizeAnchor xmlns:cdr="http://schemas.openxmlformats.org/drawingml/2006/chartDrawing">
    <cdr:from>
      <cdr:x>0.91146</cdr:x>
      <cdr:y>0.94105</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667503" y="3786182"/>
          <a:ext cx="647697" cy="23717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t>Details</a:t>
          </a:r>
        </a:p>
      </cdr:txBody>
    </cdr:sp>
  </cdr:relSizeAnchor>
</c:userShapes>
</file>

<file path=xl/drawings/drawing7.xml><?xml version="1.0" encoding="utf-8"?>
<c:userShapes xmlns:c="http://schemas.openxmlformats.org/drawingml/2006/chart">
  <cdr:relSizeAnchor xmlns:cdr="http://schemas.openxmlformats.org/drawingml/2006/chartDrawing">
    <cdr:from>
      <cdr:x>0.91309</cdr:x>
      <cdr:y>0.93868</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679409" y="3776666"/>
          <a:ext cx="635791" cy="2466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t>Details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561975</xdr:colOff>
      <xdr:row>0</xdr:row>
      <xdr:rowOff>147637</xdr:rowOff>
    </xdr:from>
    <xdr:to>
      <xdr:col>12</xdr:col>
      <xdr:colOff>590550</xdr:colOff>
      <xdr:row>19</xdr:row>
      <xdr:rowOff>185737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0.88765</cdr:x>
      <cdr:y>0.93215</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6453187" y="3369469"/>
          <a:ext cx="816769" cy="245268"/>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t>Return</a:t>
          </a:r>
        </a:p>
      </cdr:txBody>
    </cdr:sp>
  </cdr:relSizeAnchor>
</c:userShapes>
</file>

<file path=xl/pivotCache/pivotCacheDefinition1.xml><?xml version="1.0" encoding="utf-8"?>
<pivotCacheDefinition xmlns="http://schemas.openxmlformats.org/spreadsheetml/2006/main" xmlns:r="http://schemas.openxmlformats.org/officeDocument/2006/relationships" saveData="0" refreshedBy="Kim R. Duey" refreshedDate="42850.38931979167" backgroundQuery="1" createdVersion="4" refreshedVersion="6" minRefreshableVersion="3" recordCount="0" supportSubquery="1" supportAdvancedDrill="1">
  <cacheSource type="external" connectionId="1"/>
  <cacheFields count="4">
    <cacheField name="[Measures].[Amount]" caption="Amount" numFmtId="0" hierarchy="38" level="32767"/>
    <cacheField name="[Open].[Open].[Open]" caption="Open" numFmtId="0" hierarchy="19" level="1">
      <sharedItems containsSemiMixedTypes="0" containsString="0"/>
    </cacheField>
    <cacheField name="[Aging].[Aging].[Aging]" caption="Aging" numFmtId="0" level="1">
      <sharedItems count="5">
        <s v="[Aging].[Aging].&amp;[1]" c="Current"/>
        <s v="[Aging].[Aging].&amp;[3]" c="1-30"/>
        <s v="[Aging].[Aging].&amp;[4]" c="31-60"/>
        <s v="[Aging].[Aging].&amp;[5]" c="61-90"/>
        <s v="[Aging].[Aging].&amp;[11]" c="91+"/>
      </sharedItems>
    </cacheField>
    <cacheField name="[Bill-to Customer].[Country].[Country]" caption="Country" numFmtId="0" hierarchy="3" level="1">
      <sharedItems containsSemiMixedTypes="0" containsString="0"/>
    </cacheField>
  </cacheFields>
  <cacheHierarchies count="48">
    <cacheHierarchy uniqueName="[Aging].[Aging]" caption="Aging" attribute="1" keyAttribute="1" defaultMemberUniqueName="[Aging].[Aging].[All Aging]" allUniqueName="[Aging].[Aging].[All Aging]" dimensionUniqueName="[Aging]" displayFolder="" count="2" unbalanced="0">
      <fieldsUsage count="2">
        <fieldUsage x="-1"/>
        <fieldUsage x="2"/>
      </fieldsUsage>
    </cacheHierarchy>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fieldsUsage count="2">
        <fieldUsage x="-1"/>
        <fieldUsage x="3"/>
      </fieldsUsage>
    </cacheHierarchy>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1"/>
      </fieldsUsage>
    </cacheHierarchy>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oneField="1">
      <fieldsUsage count="1">
        <fieldUsage x="0"/>
      </fieldsUsage>
    </cacheHierarchy>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50.389315509259" backgroundQuery="1" createdVersion="4" refreshedVersion="6" minRefreshableVersion="3" recordCount="0" supportSubquery="1" supportAdvancedDrill="1">
  <cacheSource type="external" connectionId="1"/>
  <cacheFields count="12">
    <cacheField name="[Measures].[Amount]" caption="Amount" numFmtId="0" hierarchy="38" level="32767"/>
    <cacheField name="[Open].[Open].[Open]" caption="Open" numFmtId="0" hierarchy="19" level="1">
      <sharedItems containsSemiMixedTypes="0" containsString="0"/>
    </cacheField>
    <cacheField name="[Bill-to Customer].[Customer].[Customer]" caption="Customer" numFmtId="0" hierarchy="4" level="1" mappingCount="7">
      <sharedItems count="10">
        <s v="[Bill-to Customer].[Customer].&amp;[C100013]" c="C100013 - Candoxy Kontor A/S" cp="7">
          <x/>
          <x/>
          <x/>
          <x/>
          <x/>
          <x/>
          <x/>
        </s>
        <s v="[Bill-to Customer].[Customer].&amp;[C100015]" c="C100015 - Carl Anthony" cp="7">
          <x/>
          <x/>
          <x/>
          <x/>
          <x/>
          <x/>
          <x v="1"/>
        </s>
        <s v="[Bill-to Customer].[Customer].&amp;[C100017]" c="C100017 - Centromerkur d.o.o." cp="7">
          <x/>
          <x v="1"/>
          <x v="1"/>
          <x/>
          <x v="1"/>
          <x/>
          <x v="2"/>
        </s>
        <s v="[Bill-to Customer].[Customer].&amp;[C100021]" c="C100021 - Cronus Cardoxy Sales" cp="7">
          <x/>
          <x v="2"/>
          <x/>
          <x/>
          <x/>
          <x/>
          <x v="3"/>
        </s>
        <s v="[Bill-to Customer].[Customer].&amp;[C100032]" c="C100032 - EXPORTLES d.o.o." cp="7">
          <x/>
          <x v="3"/>
          <x v="1"/>
          <x/>
          <x v="1"/>
          <x/>
          <x v="4"/>
        </s>
        <s v="[Bill-to Customer].[Customer].&amp;[C100038]" c="C100038 - Gagn &amp; Gaman" cp="7">
          <x/>
          <x v="4"/>
          <x v="2"/>
          <x/>
          <x/>
          <x/>
          <x v="5"/>
        </s>
        <s v="[Bill-to Customer].[Customer].&amp;[C100049]" c="C100049 - Konberg Tapet AB" cp="7">
          <x/>
          <x v="5"/>
          <x v="3"/>
          <x/>
          <x v="1"/>
          <x/>
          <x v="6"/>
        </s>
        <s v="[Bill-to Customer].[Customer].&amp;[C100050]" c="C100050 - Lauritzen Kontorm¢bler A/S" cp="7">
          <x/>
          <x v="6"/>
          <x/>
          <x/>
          <x/>
          <x/>
          <x v="7"/>
        </s>
        <s v="[Bill-to Customer].[Customer].&amp;[C100060]" c="C100060 - MEMA Ljubljana d.o.o." cp="7">
          <x/>
          <x v="3"/>
          <x v="1"/>
          <x/>
          <x/>
          <x/>
          <x v="8"/>
        </s>
        <s v="[Bill-to Customer].[Customer].&amp;[C100073]" c="C100073 - Ravel M¢bler" cp="7">
          <x/>
          <x v="7"/>
          <x/>
          <x/>
          <x/>
          <x/>
          <x v="9"/>
        </s>
      </sharedItems>
      <mpMap v="3"/>
      <mpMap v="4"/>
      <mpMap v="5"/>
      <mpMap v="6"/>
      <mpMap v="7"/>
      <mpMap v="8"/>
      <mpMap v="9"/>
    </cacheField>
    <cacheField name="[Bill-to Customer].[Customer].[Customer].[Business Posting Group]" caption="Business Posting Group" propertyName="Business Posting Group" numFmtId="0" hierarchy="4" level="1" memberPropertyField="1">
      <sharedItems count="1">
        <s v="Customers and vendors in EU"/>
      </sharedItems>
    </cacheField>
    <cacheField name="[Bill-to Customer].[Customer].[Customer].[City]" caption="City" propertyName="City" numFmtId="0" hierarchy="4" level="1" memberPropertyField="1">
      <sharedItems count="8">
        <s v="AArhus C"/>
        <s v="Maribor"/>
        <s v="K¢benhavn ¥"/>
        <s v="Ljubljana"/>
        <s v="Hafnafjordur"/>
        <s v="Jonkobing"/>
        <s v="Ålborg"/>
        <s v="Nyborg"/>
      </sharedItems>
    </cacheField>
    <cacheField name="[Bill-to Customer].[Customer].[Customer].[Country]" caption="Country" propertyName="Country" numFmtId="0" hierarchy="4" level="1" memberPropertyField="1">
      <sharedItems count="4">
        <s v="Denmark"/>
        <s v="Slovenia"/>
        <s v="Iceland"/>
        <s v="Sweden"/>
      </sharedItems>
    </cacheField>
    <cacheField name="[Bill-to Customer].[Customer].[Customer].[Customer Posting Group]" caption="Customer Posting Group" propertyName="Customer Posting Group" numFmtId="0" hierarchy="4" level="1" memberPropertyField="1">
      <sharedItems count="1">
        <s v="EU"/>
      </sharedItems>
    </cacheField>
    <cacheField name="[Bill-to Customer].[Customer].[Customer].[Salesperson on Customer Card]" caption="Salesperson on Customer Card" propertyName="Salesperson on Customer Card" numFmtId="0" hierarchy="4" level="1" memberPropertyField="1">
      <sharedItems count="2">
        <s v="Peter Saddow"/>
        <s v="Roberto Hernandez"/>
      </sharedItems>
    </cacheField>
    <cacheField name="[Bill-to Customer].[Customer].[Customer].[State]" caption="State" propertyName="State" numFmtId="0" hierarchy="4" level="1" memberPropertyField="1">
      <sharedItems count="1">
        <s v=""/>
      </sharedItems>
    </cacheField>
    <cacheField name="[Bill-to Customer].[Customer].[Customer].[Customer No]" caption="Customer No" propertyName="Customer No" numFmtId="0" hierarchy="4" level="1" memberPropertyField="1">
      <sharedItems count="10">
        <s v="C100013"/>
        <s v="C100015"/>
        <s v="C100017"/>
        <s v="C100021"/>
        <s v="C100032"/>
        <s v="C100038"/>
        <s v="C100049"/>
        <s v="C100050"/>
        <s v="C100060"/>
        <s v="C100073"/>
      </sharedItems>
    </cacheField>
    <cacheField name="[Aging].[Aging].[Aging]" caption="Aging" numFmtId="0" level="1">
      <sharedItems containsSemiMixedTypes="0" containsString="0"/>
    </cacheField>
    <cacheField name="[Bill-to Customer].[Country].[Country]" caption="Country" numFmtId="0" hierarchy="3" level="1">
      <sharedItems containsSemiMixedTypes="0" containsString="0"/>
    </cacheField>
  </cacheFields>
  <cacheHierarchies count="48">
    <cacheHierarchy uniqueName="[Aging].[Aging]" caption="Aging" attribute="1" keyAttribute="1" defaultMemberUniqueName="[Aging].[Aging].[All Aging]" allUniqueName="[Aging].[Aging].[All Aging]" dimensionUniqueName="[Aging]" displayFolder="" count="2" unbalanced="0">
      <fieldsUsage count="2">
        <fieldUsage x="-1"/>
        <fieldUsage x="10"/>
      </fieldsUsage>
    </cacheHierarchy>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fieldsUsage count="2">
        <fieldUsage x="-1"/>
        <fieldUsage x="11"/>
      </fieldsUsage>
    </cacheHierarchy>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fieldsUsage count="2">
        <fieldUsage x="-1"/>
        <fieldUsage x="2"/>
      </fieldsUsage>
    </cacheHierarchy>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1"/>
      </fieldsUsage>
    </cacheHierarchy>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oneField="1">
      <fieldsUsage count="1">
        <fieldUsage x="0"/>
      </fieldsUsage>
    </cacheHierarchy>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50.389319212962" backgroundQuery="1" createdVersion="4" refreshedVersion="6" minRefreshableVersion="3" recordCount="0" supportSubquery="1" supportAdvancedDrill="1">
  <cacheSource type="external" connectionId="1"/>
  <cacheFields count="11">
    <cacheField name="[Measures].[Amount]" caption="Amount" numFmtId="0" hierarchy="38" level="32767"/>
    <cacheField name="[Open].[Open].[Open]" caption="Open" numFmtId="0" hierarchy="19" level="1">
      <sharedItems containsSemiMixedTypes="0" containsString="0"/>
    </cacheField>
    <cacheField name="[Bill-to Customer].[Customer].[Customer]" caption="Customer" numFmtId="0" hierarchy="4" level="1" mappingCount="7">
      <sharedItems count="10">
        <s v="[Bill-to Customer].[Customer].&amp;[C100015]" c="C100015 - Carl Anthony" cp="7">
          <x/>
          <x/>
          <x/>
          <x/>
          <x/>
          <x/>
          <x/>
        </s>
        <s v="[Bill-to Customer].[Customer].&amp;[C100017]" c="C100017 - Centromerkur d.o.o." cp="7">
          <x/>
          <x v="1"/>
          <x v="1"/>
          <x/>
          <x v="1"/>
          <x/>
          <x v="1"/>
        </s>
        <s v="[Bill-to Customer].[Customer].&amp;[C100031]" c="C100031 - Englunds Kontorsmobler AB" cp="7">
          <x/>
          <x v="2"/>
          <x v="2"/>
          <x/>
          <x/>
          <x/>
          <x v="2"/>
        </s>
        <s v="[Bill-to Customer].[Customer].&amp;[C100032]" c="C100032 - EXPORTLES d.o.o." cp="7">
          <x/>
          <x v="3"/>
          <x v="1"/>
          <x/>
          <x v="1"/>
          <x/>
          <x v="3"/>
        </s>
        <s v="[Bill-to Customer].[Customer].&amp;[C100038]" c="C100038 - Gagn &amp; Gaman" cp="7">
          <x/>
          <x v="4"/>
          <x v="3"/>
          <x/>
          <x/>
          <x/>
          <x v="4"/>
        </s>
        <s v="[Bill-to Customer].[Customer].&amp;[C100041]" c="C100041 - Heimilisprydi" cp="7">
          <x/>
          <x v="5"/>
          <x v="3"/>
          <x/>
          <x/>
          <x/>
          <x v="5"/>
        </s>
        <s v="[Bill-to Customer].[Customer].&amp;[C100050]" c="C100050 - Lauritzen Kontorm¢bler A/S" cp="7">
          <x/>
          <x v="6"/>
          <x/>
          <x/>
          <x/>
          <x/>
          <x v="6"/>
        </s>
        <s v="[Bill-to Customer].[Customer].&amp;[C100058]" c="C100058 - Marsholm Karmstol" cp="7">
          <x/>
          <x v="7"/>
          <x v="2"/>
          <x/>
          <x v="1"/>
          <x/>
          <x v="7"/>
        </s>
        <s v="[Bill-to Customer].[Customer].&amp;[C100059]" c="C100059 - Meersen Meubelen" cp="7">
          <x/>
          <x v="8"/>
          <x v="4"/>
          <x/>
          <x/>
          <x/>
          <x v="8"/>
        </s>
        <s v="[Bill-to Customer].[Customer].&amp;[C100060]" c="C100060 - MEMA Ljubljana d.o.o." cp="7">
          <x/>
          <x v="3"/>
          <x v="1"/>
          <x/>
          <x/>
          <x/>
          <x v="9"/>
        </s>
      </sharedItems>
      <mpMap v="3"/>
      <mpMap v="4"/>
      <mpMap v="5"/>
      <mpMap v="6"/>
      <mpMap v="7"/>
      <mpMap v="8"/>
      <mpMap v="9"/>
    </cacheField>
    <cacheField name="[Bill-to Customer].[Customer].[Customer].[Business Posting Group]" caption="Business Posting Group" propertyName="Business Posting Group" numFmtId="0" hierarchy="4" level="1" memberPropertyField="1">
      <sharedItems count="1">
        <s v="Customers and vendors in EU"/>
      </sharedItems>
    </cacheField>
    <cacheField name="[Bill-to Customer].[Customer].[Customer].[City]" caption="City" propertyName="City" numFmtId="0" hierarchy="4" level="1" memberPropertyField="1">
      <sharedItems count="9">
        <s v="AArhus C"/>
        <s v="Maribor"/>
        <s v="Norrkobing"/>
        <s v="Ljubljana"/>
        <s v="Hafnafjordur"/>
        <s v="Reykjavik"/>
        <s v="Ålborg"/>
        <s v="Halmstad"/>
        <s v="Arnhem"/>
      </sharedItems>
    </cacheField>
    <cacheField name="[Bill-to Customer].[Customer].[Customer].[Country]" caption="Country" propertyName="Country" numFmtId="0" hierarchy="4" level="1" memberPropertyField="1">
      <sharedItems count="5">
        <s v="Denmark"/>
        <s v="Slovenia"/>
        <s v="Sweden"/>
        <s v="Iceland"/>
        <s v="Netherlands"/>
      </sharedItems>
    </cacheField>
    <cacheField name="[Bill-to Customer].[Customer].[Customer].[Customer Posting Group]" caption="Customer Posting Group" propertyName="Customer Posting Group" numFmtId="0" hierarchy="4" level="1" memberPropertyField="1">
      <sharedItems count="1">
        <s v="EU"/>
      </sharedItems>
    </cacheField>
    <cacheField name="[Bill-to Customer].[Customer].[Customer].[Salesperson on Customer Card]" caption="Salesperson on Customer Card" propertyName="Salesperson on Customer Card" numFmtId="0" hierarchy="4" level="1" memberPropertyField="1">
      <sharedItems count="2">
        <s v="Peter Saddow"/>
        <s v="Roberto Hernandez"/>
      </sharedItems>
    </cacheField>
    <cacheField name="[Bill-to Customer].[Customer].[Customer].[State]" caption="State" propertyName="State" numFmtId="0" hierarchy="4" level="1" memberPropertyField="1">
      <sharedItems count="1">
        <s v=""/>
      </sharedItems>
    </cacheField>
    <cacheField name="[Bill-to Customer].[Customer].[Customer].[Customer No]" caption="Customer No" propertyName="Customer No" numFmtId="0" hierarchy="4" level="1" memberPropertyField="1">
      <sharedItems count="10">
        <s v="C100015"/>
        <s v="C100017"/>
        <s v="C100031"/>
        <s v="C100032"/>
        <s v="C100038"/>
        <s v="C100041"/>
        <s v="C100050"/>
        <s v="C100058"/>
        <s v="C100059"/>
        <s v="C100060"/>
      </sharedItems>
    </cacheField>
    <cacheField name="[Bill-to Customer].[Country].[Country]" caption="Country" numFmtId="0" hierarchy="3" level="1">
      <sharedItems containsSemiMixedTypes="0" containsString="0"/>
    </cacheField>
  </cacheFields>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fieldsUsage count="2">
        <fieldUsage x="-1"/>
        <fieldUsage x="10"/>
      </fieldsUsage>
    </cacheHierarchy>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fieldsUsage count="2">
        <fieldUsage x="-1"/>
        <fieldUsage x="2"/>
      </fieldsUsage>
    </cacheHierarchy>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1"/>
      </fieldsUsage>
    </cacheHierarchy>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oneField="1">
      <fieldsUsage count="1">
        <fieldUsage x="0"/>
      </fieldsUsage>
    </cacheHierarchy>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850.389318287038" backgroundQuery="1" createdVersion="4" refreshedVersion="6" minRefreshableVersion="3" recordCount="0" supportSubquery="1" supportAdvancedDrill="1">
  <cacheSource type="external" connectionId="1"/>
  <cacheFields count="3">
    <cacheField name="[Measures].[Amount]" caption="Amount" numFmtId="0" hierarchy="38" level="32767"/>
    <cacheField name="[Open].[Open].[Open]" caption="Open" numFmtId="0" hierarchy="19" level="1">
      <sharedItems containsSemiMixedTypes="0" containsString="0"/>
    </cacheField>
    <cacheField name="[Bill-to Customer].[Country].[Country]" caption="Country" numFmtId="0" hierarchy="3" level="1">
      <sharedItems count="14">
        <s v="[Bill-to Customer].[Country].&amp;[AT]" c="Austria"/>
        <s v="[Bill-to Customer].[Country].&amp;[BE]" c="Belgium"/>
        <s v="[Bill-to Customer].[Country].&amp;[CA]" c="Canada"/>
        <s v="[Bill-to Customer].[Country].&amp;[DK]" c="Denmark"/>
        <s v="[Bill-to Customer].[Country].&amp;[FR]" c="France"/>
        <s v="[Bill-to Customer].[Country].&amp;[DE]" c="Germany"/>
        <s v="[Bill-to Customer].[Country].&amp;[GB]" c="Great Britain"/>
        <s v="[Bill-to Customer].[Country].&amp;[IS]" c="Iceland"/>
        <s v="[Bill-to Customer].[Country].&amp;[NL]" c="Netherlands"/>
        <s v="[Bill-to Customer].[Country].&amp;[SI]" c="Slovenia"/>
        <s v="[Bill-to Customer].[Country].&amp;[ES]" c="Spain"/>
        <s v="[Bill-to Customer].[Country].&amp;[SE]" c="Sweden"/>
        <s v="[Bill-to Customer].[Country].&amp;[CH]" c="Switzerland"/>
        <s v="[Bill-to Customer].[Country].&amp;[US]" c="USA"/>
      </sharedItems>
    </cacheField>
  </cacheFields>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fieldsUsage count="2">
        <fieldUsage x="-1"/>
        <fieldUsage x="2"/>
      </fieldsUsage>
    </cacheHierarchy>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1"/>
      </fieldsUsage>
    </cacheHierarchy>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oneField="1">
      <fieldsUsage count="1">
        <fieldUsage x="0"/>
      </fieldsUsage>
    </cacheHierarchy>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2850.38143773148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6"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236"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15" fieldListSortAscending="1">
  <location ref="O6:P12" firstHeaderRow="1" firstDataRow="1" firstDataCol="1" rowPageCount="1" colPageCount="1"/>
  <pivotFields count="4">
    <pivotField dataField="1" showAll="0"/>
    <pivotField axis="axisPage" allDrilled="1" showAll="0" dataSourceSort="1" defaultAttributeDrillState="1">
      <items count="1">
        <item t="default"/>
      </items>
    </pivotField>
    <pivotField axis="axisRow" allDrilled="1" showAll="0" dataSourceSort="1" defaultAttributeDrillState="1">
      <items count="6">
        <item x="0"/>
        <item x="1"/>
        <item x="2"/>
        <item x="3"/>
        <item x="4"/>
        <item t="default"/>
      </items>
    </pivotField>
    <pivotField allDrilled="1" showAll="0" dataSourceSort="1" defaultAttributeDrillState="1"/>
  </pivotFields>
  <rowFields count="1">
    <field x="2"/>
  </rowFields>
  <rowItems count="6">
    <i>
      <x/>
    </i>
    <i>
      <x v="1"/>
    </i>
    <i>
      <x v="2"/>
    </i>
    <i>
      <x v="3"/>
    </i>
    <i>
      <x v="4"/>
    </i>
    <i t="grand">
      <x/>
    </i>
  </rowItems>
  <colItems count="1">
    <i/>
  </colItems>
  <pageFields count="1">
    <pageField fld="1" hier="19" name="[Open].[Open].&amp;[1]" cap="Open"/>
  </pageFields>
  <dataFields count="1">
    <dataField name="Amount" fld="0" baseField="0" baseItem="0"/>
  </dataFields>
  <chartFormats count="2">
    <chartFormat chart="1" format="0" series="1">
      <pivotArea type="data" outline="0" fieldPosition="0">
        <references count="1">
          <reference field="4294967294" count="1" selected="0">
            <x v="0"/>
          </reference>
        </references>
      </pivotArea>
    </chartFormat>
    <chartFormat chart="5" format="10" series="1">
      <pivotArea type="data" outline="0" fieldPosition="0">
        <references count="1">
          <reference field="4294967294" count="1" selected="0">
            <x v="0"/>
          </reference>
        </references>
      </pivotArea>
    </chartFormat>
  </chartFormats>
  <pivotHierarchies count="48">
    <pivotHierarchy/>
    <pivotHierarchy/>
    <pivotHierarchy/>
    <pivotHierarchy multipleItemSelectionAllowed="1"/>
    <pivotHierarchy multipleItemSelectionAllowed="1"/>
    <pivotHierarchy/>
    <pivotHierarchy/>
    <pivotHierarchy/>
    <pivotHierarchy/>
    <pivotHierarchy multipleItemSelectionAllowed="1"/>
    <pivotHierarchy/>
    <pivotHierarchy/>
    <pivotHierarchy/>
    <pivotHierarchy/>
    <pivotHierarchy/>
    <pivotHierarchy multipleItemSelectionAllowed="1"/>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38"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15" fieldListSortAscending="1">
  <location ref="O7:P18" firstHeaderRow="1" firstDataRow="1" firstDataCol="1" rowPageCount="1" colPageCount="1"/>
  <pivotFields count="11">
    <pivotField dataField="1" showAll="0"/>
    <pivotField axis="axisPage" allDrilled="1" showAll="0" dataSourceSort="1" defaultAttributeDrillState="1">
      <items count="1">
        <item t="default"/>
      </items>
    </pivotField>
    <pivotField axis="axisRow" allDrilled="1" showAll="0" measureFilter="1" sortType="descending" defaultAttributeDrillState="1">
      <items count="11">
        <item x="0"/>
        <item x="1"/>
        <item x="2"/>
        <item x="3"/>
        <item x="4"/>
        <item x="5"/>
        <item x="6"/>
        <item x="7"/>
        <item x="8"/>
        <item x="9"/>
        <item t="default"/>
      </items>
      <autoSortScope>
        <pivotArea dataOnly="0" outline="0" fieldPosition="0">
          <references count="1">
            <reference field="4294967294" count="1" selected="0">
              <x v="0"/>
            </reference>
          </references>
        </pivotArea>
      </autoSortScope>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s>
  <rowFields count="1">
    <field x="2"/>
  </rowFields>
  <rowItems count="11">
    <i>
      <x v="9"/>
    </i>
    <i>
      <x v="5"/>
    </i>
    <i>
      <x v="3"/>
    </i>
    <i>
      <x v="1"/>
    </i>
    <i>
      <x v="4"/>
    </i>
    <i>
      <x v="6"/>
    </i>
    <i>
      <x v="2"/>
    </i>
    <i>
      <x/>
    </i>
    <i>
      <x v="8"/>
    </i>
    <i>
      <x v="7"/>
    </i>
    <i t="grand">
      <x/>
    </i>
  </rowItems>
  <colItems count="1">
    <i/>
  </colItems>
  <pageFields count="1">
    <pageField fld="1" hier="19" name="[Open].[Open].&amp;[1]" cap="Open"/>
  </pageFields>
  <dataFields count="1">
    <dataField name="Amount" fld="0" baseField="0" baseItem="0"/>
  </dataFields>
  <chartFormats count="7">
    <chartFormat chart="0" format="5"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 chart="4" format="3"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 chart="6" format="4" series="1">
      <pivotArea type="data" outline="0" fieldPosition="0">
        <references count="1">
          <reference field="4294967294" count="1" selected="0">
            <x v="0"/>
          </reference>
        </references>
      </pivotArea>
    </chartFormat>
    <chartFormat chart="9" format="6" series="1">
      <pivotArea type="data" outline="0" fieldPosition="0">
        <references count="1">
          <reference field="4294967294" count="1" selected="0">
            <x v="0"/>
          </reference>
        </references>
      </pivotArea>
    </chartFormat>
  </chartFormats>
  <pivotHierarchies count="48">
    <pivotHierarchy/>
    <pivotHierarchy/>
    <pivotHierarchy/>
    <pivotHierarchy multipleItemSelectionAllowed="1"/>
    <pivotHierarchy multipleItemSelectionAllowed="1">
      <mps count="7">
        <mp field="3"/>
        <mp field="4"/>
        <mp field="5"/>
        <mp field="6"/>
        <mp field="7"/>
        <mp field="8"/>
        <mp field="9"/>
      </mps>
    </pivotHierarchy>
    <pivotHierarchy/>
    <pivotHierarchy/>
    <pivotHierarchy/>
    <pivotHierarchy/>
    <pivotHierarchy multipleItemSelectionAllowed="1"/>
    <pivotHierarchy/>
    <pivotHierarchy/>
    <pivotHierarchy/>
    <pivotHierarchy/>
    <pivotHierarchy/>
    <pivotHierarchy multipleItemSelectionAllowed="1"/>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2" type="count" id="4" iMeasureHier="38">
      <autoFilter ref="A1">
        <filterColumn colId="0">
          <top10 val="10" filterVal="10"/>
        </filterColumn>
      </autoFilter>
    </filter>
  </filters>
  <rowHierarchiesUsage count="1">
    <rowHierarchyUsage hierarchyUsage="4"/>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37"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17" fieldListSortAscending="1">
  <location ref="O6:P17" firstHeaderRow="1" firstDataRow="1" firstDataCol="1" rowPageCount="2" colPageCount="1"/>
  <pivotFields count="12">
    <pivotField dataField="1" showAll="0"/>
    <pivotField axis="axisPage" allDrilled="1" showAll="0" dataSourceSort="1" defaultAttributeDrillState="1">
      <items count="1">
        <item t="default"/>
      </items>
    </pivotField>
    <pivotField axis="axisRow" allDrilled="1" showAll="0" measureFilter="1" sortType="descending" defaultAttributeDrillState="1">
      <items count="11">
        <item x="0"/>
        <item x="1"/>
        <item x="2"/>
        <item x="3"/>
        <item x="4"/>
        <item x="5"/>
        <item x="6"/>
        <item x="7"/>
        <item x="8"/>
        <item x="9"/>
        <item t="default"/>
      </items>
      <autoSortScope>
        <pivotArea dataOnly="0" outline="0" fieldPosition="0">
          <references count="1">
            <reference field="4294967294" count="1" selected="0">
              <x v="0"/>
            </reference>
          </references>
        </pivotArea>
      </autoSortScope>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allDrilled="1" showAll="0" dataSourceSort="1" defaultAttributeDrillState="1"/>
  </pivotFields>
  <rowFields count="1">
    <field x="2"/>
  </rowFields>
  <rowItems count="11">
    <i>
      <x v="4"/>
    </i>
    <i>
      <x v="5"/>
    </i>
    <i>
      <x v="2"/>
    </i>
    <i>
      <x v="8"/>
    </i>
    <i>
      <x/>
    </i>
    <i>
      <x v="7"/>
    </i>
    <i>
      <x v="9"/>
    </i>
    <i>
      <x v="1"/>
    </i>
    <i>
      <x v="3"/>
    </i>
    <i>
      <x v="6"/>
    </i>
    <i t="grand">
      <x/>
    </i>
  </rowItems>
  <colItems count="1">
    <i/>
  </colItems>
  <pageFields count="2">
    <pageField fld="1" hier="19" name="[Open].[Open].[All Open]" cap="All Open"/>
    <pageField fld="10" hier="0" name="[Aging].[Aging].&amp;[5]" cap="61-90"/>
  </pageFields>
  <dataFields count="1">
    <dataField name="Amount" fld="0" baseField="0" baseItem="0"/>
  </dataFields>
  <chartFormats count="4">
    <chartFormat chart="1" format="0"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10" format="5" series="1">
      <pivotArea type="data" outline="0" fieldPosition="0">
        <references count="1">
          <reference field="4294967294" count="1" selected="0">
            <x v="0"/>
          </reference>
        </references>
      </pivotArea>
    </chartFormat>
  </chartFormats>
  <pivotHierarchies count="48">
    <pivotHierarchy multipleItemSelectionAllowed="1">
      <members count="2" level="1">
        <member name="[Aging].[Aging].&amp;[5]"/>
        <member name="[Aging].[Aging].&amp;[11]"/>
      </members>
    </pivotHierarchy>
    <pivotHierarchy/>
    <pivotHierarchy/>
    <pivotHierarchy multipleItemSelectionAllowed="1"/>
    <pivotHierarchy multipleItemSelectionAllowed="1">
      <mps count="7">
        <mp field="3"/>
        <mp field="4"/>
        <mp field="5"/>
        <mp field="6"/>
        <mp field="7"/>
        <mp field="8"/>
        <mp field="9"/>
      </mps>
    </pivotHierarchy>
    <pivotHierarchy/>
    <pivotHierarchy/>
    <pivotHierarchy/>
    <pivotHierarchy/>
    <pivotHierarchy multipleItemSelectionAllowed="1"/>
    <pivotHierarchy/>
    <pivotHierarchy/>
    <pivotHierarchy/>
    <pivotHierarchy/>
    <pivotHierarchy/>
    <pivotHierarchy multipleItemSelectionAllowed="1"/>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2" type="count" id="4" iMeasureHier="38">
      <autoFilter ref="A1">
        <filterColumn colId="0">
          <top10 val="10" filterVal="10"/>
        </filterColumn>
      </autoFilter>
    </filter>
  </filters>
  <rowHierarchiesUsage count="1">
    <rowHierarchyUsage hierarchyUsage="4"/>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39"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18" fieldListSortAscending="1">
  <location ref="O6:P21" firstHeaderRow="1" firstDataRow="1" firstDataCol="1" rowPageCount="1" colPageCount="1"/>
  <pivotFields count="3">
    <pivotField dataField="1" showAll="0"/>
    <pivotField axis="axisPage" allDrilled="1" showAll="0" dataSourceSort="1" defaultAttributeDrillState="1">
      <items count="1">
        <item t="default"/>
      </items>
    </pivotField>
    <pivotField axis="axisRow" allDrilled="1" showAll="0" sortType="descending" defaultAttributeDrillState="1">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s>
  <rowFields count="1">
    <field x="2"/>
  </rowFields>
  <rowItems count="15">
    <i>
      <x v="9"/>
    </i>
    <i>
      <x v="7"/>
    </i>
    <i>
      <x v="13"/>
    </i>
    <i>
      <x v="3"/>
    </i>
    <i>
      <x v="11"/>
    </i>
    <i>
      <x v="8"/>
    </i>
    <i>
      <x/>
    </i>
    <i>
      <x v="2"/>
    </i>
    <i>
      <x v="6"/>
    </i>
    <i>
      <x v="5"/>
    </i>
    <i>
      <x v="12"/>
    </i>
    <i>
      <x v="1"/>
    </i>
    <i>
      <x v="4"/>
    </i>
    <i>
      <x v="10"/>
    </i>
    <i t="grand">
      <x/>
    </i>
  </rowItems>
  <colItems count="1">
    <i/>
  </colItems>
  <pageFields count="1">
    <pageField fld="1" hier="19" name="[Open].[Open].&amp;[1]" cap="Open"/>
  </pageFields>
  <dataFields count="1">
    <dataField name="Amount" fld="0" baseField="0" baseItem="0"/>
  </dataFields>
  <chartFormats count="5">
    <chartFormat chart="1" format="0"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 chart="11" format="6" series="1">
      <pivotArea type="data" outline="0" fieldPosition="0">
        <references count="1">
          <reference field="4294967294" count="1" selected="0">
            <x v="0"/>
          </reference>
        </references>
      </pivotArea>
    </chartFormat>
  </chartFormats>
  <pivotHierarchies count="48">
    <pivotHierarchy/>
    <pivotHierarchy/>
    <pivotHierarchy/>
    <pivotHierarchy multipleItemSelectionAllowed="1"/>
    <pivotHierarchy multipleItemSelectionAllowed="1"/>
    <pivotHierarchy/>
    <pivotHierarchy/>
    <pivotHierarchy/>
    <pivotHierarchy/>
    <pivotHierarchy multipleItemSelectionAllowed="1"/>
    <pivotHierarchy/>
    <pivotHierarchy/>
    <pivotHierarchy/>
    <pivotHierarchy/>
    <pivotHierarchy/>
    <pivotHierarchy multipleItemSelectionAllowed="1"/>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2" name="PivotTable1"/>
    <pivotTable tabId="4" name="PivotTable1"/>
    <pivotTable tabId="7" name="PivotTable1"/>
    <pivotTable tabId="8" name="PivotTable1"/>
  </pivotTables>
  <data>
    <olap pivotCacheId="56">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Bill_to_Customer.Customer" sourceName="[Bill-to Customer].[Customer]">
  <pivotTables>
    <pivotTable tabId="7" name="PivotTable1"/>
    <pivotTable tabId="2" name="PivotTable1"/>
    <pivotTable tabId="8" name="PivotTable1"/>
    <pivotTable tabId="4" name="PivotTable1"/>
  </pivotTables>
  <data>
    <olap pivotCacheId="56">
      <levels count="2">
        <level uniqueName="[Bill-to Customer].[Customer].[(All)]" sourceCaption="(All)" count="0"/>
        <level uniqueName="[Bill-to Customer].[Customer].[Customer]" sourceCaption="Customer" count="175" sortOrder="descending">
          <ranges>
            <range startItem="0">
              <i n="[Bill-to Customer].[Customer].&amp;[C100527]" c="C100527 - BBB Trophy"/>
              <i n="[Bill-to Customer].[Customer].&amp;[C100526]" c="C100526 - AAA Trophy"/>
              <i n="[Bill-to Customer].[Customer].&amp;[C100525]" c="C100525 - Team Trophy"/>
              <i n="[Bill-to Customer].[Customer].&amp;[C100524]" c="C100524 - Bill's Trophies"/>
              <i n="[Bill-to Customer].[Customer].&amp;[C100523]" c="C100523 - Stan's Trophies"/>
              <i n="[Bill-to Customer].[Customer].&amp;[C100522]" c="C100522 - Tarmingtons"/>
              <i n="[Bill-to Customer].[Customer].&amp;[C100521]" c="C100521 - Tarmax"/>
              <i n="[Bill-to Customer].[Customer].&amp;[C100520]" c="C100520 - Jgems"/>
              <i n="[Bill-to Customer].[Customer].&amp;[C100519]" c="C100519 - Saxford &amp; Daughters"/>
              <i n="[Bill-to Customer].[Customer].&amp;[C100518]" c="C100518 - Twirlers"/>
              <i n="[Bill-to Customer].[Customer].&amp;[C100517]" c="C100517 - Bing &amp; Co"/>
              <i n="[Bill-to Customer].[Customer].&amp;[C100516]" c="C100516 - Carlton's"/>
              <i n="[Bill-to Customer].[Customer].&amp;[C100515]" c="C100515 - Bstrokes Trophy"/>
              <i n="[Bill-to Customer].[Customer].&amp;[C100514]" c="C100514 - Wonder Trophy"/>
              <i n="[Bill-to Customer].[Customer].&amp;[C100513]" c="C100513 - Renslingers"/>
              <i n="[Bill-to Customer].[Customer].&amp;[C100512]" c="C100512 - Joe Mammas"/>
              <i n="[Bill-to Customer].[Customer].&amp;[C100511]" c="C100511 - Columbus Party Supplies"/>
              <i n="[Bill-to Customer].[Customer].&amp;[C100510]" c="C100510 - Birmingham Supply"/>
              <i n="[Bill-to Customer].[Customer].&amp;[C100509]" c="C100509 - KNB Trophies"/>
              <i n="[Bill-to Customer].[Customer].&amp;[C100508]" c="C100508 - Wimingtons"/>
              <i n="[Bill-to Customer].[Customer].&amp;[C100507]" c="C100507 - TK Outfitters"/>
              <i n="[Bill-to Customer].[Customer].&amp;[C100506]" c="C100506 - American Specialties"/>
              <i n="[Bill-to Customer].[Customer].&amp;[C100505]" c="C100505 - King T"/>
              <i n="[Bill-to Customer].[Customer].&amp;[C100504]" c="C100504 - Trophy House"/>
              <i n="[Bill-to Customer].[Customer].&amp;[C100503]" c="C100503 - BTS Trophies"/>
              <i n="[Bill-to Customer].[Customer].&amp;[C100502]" c="C100502 - Crown Trophy"/>
              <i n="[Bill-to Customer].[Customer].&amp;[C100501]" c="C100501 - Bob's Budget Trophies"/>
              <i n="[Bill-to Customer].[Customer].&amp;[C100146]" c="C100146 - Soron Kamstrol AG"/>
              <i n="[Bill-to Customer].[Customer].&amp;[C100145]" c="C100145 - Dicon Industries"/>
              <i n="[Bill-to Customer].[Customer].&amp;[C100144]" c="C100144 - Blesmore Systems"/>
              <i n="[Bill-to Customer].[Customer].&amp;[C100143]" c="C100143 - Parvotis"/>
              <i n="[Bill-to Customer].[Customer].&amp;[C100142]" c="C100142 - MovieTime Entertainment"/>
              <i n="[Bill-to Customer].[Customer].&amp;[C100141]" c="C100141 - Bargottis"/>
              <i n="[Bill-to Customer].[Customer].&amp;[C100140]" c="C100140 - Super Daves"/>
              <i n="[Bill-to Customer].[Customer].&amp;[C100139]" c="C100139 - Gamma Ray's"/>
              <i n="[Bill-to Customer].[Customer].&amp;[C100138]" c="C100138 - Dantons"/>
              <i n="[Bill-to Customer].[Customer].&amp;[C100137]" c="C100137 - Odessy Sports"/>
              <i n="[Bill-to Customer].[Customer].&amp;[C100136]" c="C100136 - First Bank"/>
              <i n="[Bill-to Customer].[Customer].&amp;[C100135]" c="C100135 - Zumi's"/>
              <i n="[Bill-to Customer].[Customer].&amp;[C100134]" c="C100134 - Iber Tech"/>
              <i n="[Bill-to Customer].[Customer].&amp;[C100133]" c="C100133 - Volcome Ltd."/>
              <i n="[Bill-to Customer].[Customer].&amp;[C100130]" c="C100130 - Hotspot Systems"/>
              <i n="[Bill-to Customer].[Customer].&amp;[C100129]" c="C100129 - Saxon Technology"/>
              <i n="[Bill-to Customer].[Customer].&amp;[C100128]" c="C100128 - Solar Tech"/>
              <i n="[Bill-to Customer].[Customer].&amp;[C100127]" c="C100127 - Roundron"/>
              <i n="[Bill-to Customer].[Customer].&amp;[C100126]" c="C100126 - Moveex"/>
              <i n="[Bill-to Customer].[Customer].&amp;[C100125]" c="C100125 - Solcity"/>
              <i n="[Bill-to Customer].[Customer].&amp;[C100124]" c="C100124 - Ontocane Outdoors"/>
              <i n="[Bill-to Customer].[Customer].&amp;[C100122]" c="C100122 - Physicare Ltd."/>
              <i n="[Bill-to Customer].[Customer].&amp;[C100121]" c="C100121 - Techibase"/>
              <i n="[Bill-to Customer].[Customer].&amp;[C100120]" c="C100120 - Tinfan"/>
              <i n="[Bill-to Customer].[Customer].&amp;[C100119]" c="C100119 - Inchit, Inc."/>
              <i n="[Bill-to Customer].[Customer].&amp;[C100118]" c="C100118 - TechZone"/>
              <i n="[Bill-to Customer].[Customer].&amp;[C100117]" c="C100117 - Tintax"/>
              <i n="[Bill-to Customer].[Customer].&amp;[C100116]" c="C100116 - Sumtones, AG"/>
              <i n="[Bill-to Customer].[Customer].&amp;[C100115]" c="C100115 - ISA Tech"/>
              <i n="[Bill-to Customer].[Customer].&amp;[C100114]" c="C100114 - Villadomis AG"/>
              <i n="[Bill-to Customer].[Customer].&amp;[C100113]" c="C100113 - Latexon, Inc."/>
              <i n="[Bill-to Customer].[Customer].&amp;[C100112]" c="C100112 - Basingers"/>
              <i n="[Bill-to Customer].[Customer].&amp;[C100110]" c="C100110 - Ganzlex NV"/>
              <i n="[Bill-to Customer].[Customer].&amp;[C100108]" c="C100108 - Kinfix Industries"/>
              <i n="[Bill-to Customer].[Customer].&amp;[C100107]" c="C100107 - Lexitechnology"/>
              <i n="[Bill-to Customer].[Customer].&amp;[C100106]" c="C100106 - Equinox Sporting Goods"/>
              <i n="[Bill-to Customer].[Customer].&amp;[C100105]" c="C100105 - Esystems"/>
              <i n="[Bill-to Customer].[Customer].&amp;[C100104]" c="C100104 - DenoTech"/>
              <i n="[Bill-to Customer].[Customer].&amp;[C100103]" c="C100103 - AlphaQuote"/>
              <i n="[Bill-to Customer].[Customer].&amp;[C100102]" c="C100102 - BEI Outfitters"/>
              <i n="[Bill-to Customer].[Customer].&amp;[C100101]" c="C100101 - ZoomTrax Systems"/>
              <i n="[Bill-to Customer].[Customer].&amp;[C100100]" c="C100100 - Keybase, Inc."/>
              <i n="[Bill-to Customer].[Customer].&amp;[C100099]" c="C100099 - Voltive Systems"/>
              <i n="[Bill-to Customer].[Customer].&amp;[C100098]" c="C100098 - BlackCane Motor Works"/>
              <i n="[Bill-to Customer].[Customer].&amp;[C100097]" c="C100097 - Solotech"/>
              <i n="[Bill-to Customer].[Customer].&amp;[C100096]" c="C100096 - D-Com Industries"/>
              <i n="[Bill-to Customer].[Customer].&amp;[C100095]" c="C100095 - Randotax Outfitters"/>
              <i n="[Bill-to Customer].[Customer].&amp;[C100094]" c="C100094 - Ranice Sports"/>
              <i n="[Bill-to Customer].[Customer].&amp;[C100092]" c="C100092 - Zuni Home Crafts Ltd."/>
              <i n="[Bill-to Customer].[Customer].&amp;[C100089]" c="C100089 - University of Oregon"/>
              <i n="[Bill-to Customer].[Customer].&amp;[C100088]" c="C100088 - Triton Industries"/>
              <i n="[Bill-to Customer].[Customer].&amp;[C100086]" c="C100086 - Top Action Sports"/>
              <i n="[Bill-to Customer].[Customer].&amp;[C100085]" c="C100085 - The Device Shop"/>
              <i n="[Bill-to Customer].[Customer].&amp;[C100084]" c="C100084 - The Cannon Group PLC"/>
              <i n="[Bill-to Customer].[Customer].&amp;[C100083]" c="C100083 - Stanfords"/>
              <i n="[Bill-to Customer].[Customer].&amp;[C100082]" c="C100082 - Sporting Goods Emporium"/>
              <i n="[Bill-to Customer].[Customer].&amp;[C100081]" c="C100081 - Sonnmatt Design"/>
              <i n="[Bill-to Customer].[Customer].&amp;[C100076]" c="C100076 - Showmasters"/>
              <i n="[Bill-to Customer].[Customer].&amp;[C100075]" c="C100075 - Selangorian Ltd."/>
              <i n="[Bill-to Customer].[Customer].&amp;[C100073]" c="C100073 - Ravel M¢bler"/>
              <i n="[Bill-to Customer].[Customer].&amp;[C100072]" c="C100072 - Danger Unlimited"/>
              <i n="[Bill-to Customer].[Customer].&amp;[C100070]" c="C100070 - Pilatus AG"/>
              <i n="[Bill-to Customer].[Customer].&amp;[C100069]" c="C100069 - Parmentier Boutique"/>
              <i n="[Bill-to Customer].[Customer].&amp;[C100068]" c="C100068 - Outdoor Gear Unlimited"/>
              <i n="[Bill-to Customer].[Customer].&amp;[C100066]" c="C100066 - Office Solutions"/>
              <i n="[Bill-to Customer].[Customer].&amp;[C100065]" c="C100065 - Nieuwe Zandpoort NV"/>
              <i n="[Bill-to Customer].[Customer].&amp;[C100064]" c="C100064 - Mobel Siegfried"/>
              <i n="[Bill-to Customer].[Customer].&amp;[C100063]" c="C100063 - Mobel Scherrer AG"/>
              <i n="[Bill-to Customer].[Customer].&amp;[C100062]" c="C100062 - Michael Feit - Mobelhaus"/>
              <i n="[Bill-to Customer].[Customer].&amp;[C100060]" c="C100060 - MEMA Ljubljana d.o.o."/>
              <i n="[Bill-to Customer].[Customer].&amp;[C100059]" c="C100059 - Meersen Meubelen"/>
              <i n="[Bill-to Customer].[Customer].&amp;[C100058]" c="C100058 - Marsholm Karmstol"/>
              <i n="[Bill-to Customer].[Customer].&amp;[C100056]" c="C100056 - Lovaina Contractors"/>
              <i n="[Bill-to Customer].[Customer].&amp;[C100054]" c="C100054 - London Candoxy Storage Campus"/>
              <i n="[Bill-to Customer].[Customer].&amp;[C100053]" c="C100053 - London Candoxy Storage Campus"/>
              <i n="[Bill-to Customer].[Customer].&amp;[C100052]" c="C100052 - Livre Importants"/>
              <i n="[Bill-to Customer].[Customer].&amp;[C100051]" c="C100051 - Libros S.A."/>
              <i n="[Bill-to Customer].[Customer].&amp;[C100050]" c="C100050 - Lauritzen Kontorm¢bler A/S"/>
              <i n="[Bill-to Customer].[Customer].&amp;[C100049]" c="C100049 - Konberg Tapet AB"/>
              <i n="[Bill-to Customer].[Customer].&amp;[C100046]" c="C100046 - John Haddock Insurance Co."/>
              <i n="[Bill-to Customer].[Customer].&amp;[C100044]" c="C100044 - Hotel Pferdesee"/>
              <i n="[Bill-to Customer].[Customer].&amp;[C100042]" c="C100042 - Helguera industrial"/>
              <i n="[Bill-to Customer].[Customer].&amp;[C100041]" c="C100041 - Heimilisprydi"/>
              <i n="[Bill-to Customer].[Customer].&amp;[C100040]" c="C100040 - Guildford Water Department"/>
              <i n="[Bill-to Customer].[Customer].&amp;[C100039]" c="C100039 - Gary's Sports"/>
              <i n="[Bill-to Customer].[Customer].&amp;[C100038]" c="C100038 - Gagn &amp; Gaman"/>
              <i n="[Bill-to Customer].[Customer].&amp;[C100037]" c="C100037 - Tempsons Tropies"/>
              <i n="[Bill-to Customer].[Customer].&amp;[C100036]" c="C100036 - Francematic"/>
              <i n="[Bill-to Customer].[Customer].&amp;[C100035]" c="C100035 - First Touch Marketing"/>
              <i n="[Bill-to Customer].[Customer].&amp;[C100033]" c="C100033 - Fairway Sound"/>
              <i n="[Bill-to Customer].[Customer].&amp;[C100032]" c="C100032 - EXPORTLES d.o.o."/>
              <i n="[Bill-to Customer].[Customer].&amp;[C100031]" c="C100031 - Englunds Kontorsmobler AB"/>
              <i n="[Bill-to Customer].[Customer].&amp;[C100030]" c="C100030 - Stutringers"/>
              <i n="[Bill-to Customer].[Customer].&amp;[C100029]" c="C100029 - Elkhorn Airport"/>
              <i n="[Bill-to Customer].[Customer].&amp;[C100026]" c="C100026 - Designstudio Gmunden"/>
              <i n="[Bill-to Customer].[Customer].&amp;[C100025]" c="C100025 - Derringers Resturants"/>
              <i n="[Bill-to Customer].[Customer].&amp;[C100023]" c="C100023 - Deerfield Graphics Company"/>
              <i n="[Bill-to Customer].[Customer].&amp;[C100021]" c="C100021 - Cronus Cardoxy Sales"/>
              <i n="[Bill-to Customer].[Customer].&amp;[C100020]" c="C100020 - Cronus Cardoxy Procurement"/>
              <i n="[Bill-to Customer].[Customer].&amp;[C100019]" c="C100019 - Corporacion Beta"/>
              <i n="[Bill-to Customer].[Customer].&amp;[C100018]" c="C100018 - City Of Chicago"/>
              <i n="[Bill-to Customer].[Customer].&amp;[C100017]" c="C100017 - Centromerkur d.o.o."/>
              <i n="[Bill-to Customer].[Customer].&amp;[C100015]" c="C100015 - Carl Anthony"/>
              <i n="[Bill-to Customer].[Customer].&amp;[C100014]" c="C100014 - Candoxy Nederland BV"/>
              <i n="[Bill-to Customer].[Customer].&amp;[C100013]" c="C100013 - Candoxy Kontor A/S"/>
              <i n="[Bill-to Customer].[Customer].&amp;[C100012]" c="C100012 - Bainbridges"/>
              <i n="[Bill-to Customer].[Customer].&amp;[C100008]" c="C100008 - Blanemark Hifi Shop"/>
              <i n="[Bill-to Customer].[Customer].[All Customer].UNKNOWNMEMBER" c="Unknown" nd="1"/>
              <i n="[Bill-to Customer].[Customer].&amp;[C100500]" c="C100500 - Drobnas Trophy Shop" nd="1"/>
              <i n="[Bill-to Customer].[Customer].&amp;[C100132]" c="C100132 - Orthortax Industries" nd="1"/>
              <i n="[Bill-to Customer].[Customer].&amp;[C100131]" c="C100131 - Quadricity Inc." nd="1"/>
              <i n="[Bill-to Customer].[Customer].&amp;[C100123]" c="C100123 - Zomig AG" nd="1"/>
              <i n="[Bill-to Customer].[Customer].&amp;[C100111]" c="C100111 - Vilabam AG" nd="1"/>
              <i n="[Bill-to Customer].[Customer].&amp;[C100109]" c="C100109 - Tresline AG" nd="1"/>
              <i n="[Bill-to Customer].[Customer].&amp;[C100093]" c="C100093 - Viataxion Industries" nd="1"/>
              <i n="[Bill-to Customer].[Customer].&amp;[C100091]" c="C100091 - Zanlan Corp." nd="1"/>
              <i n="[Bill-to Customer].[Customer].&amp;[C100090]" c="C100090 - Woonboulevard Kuitenbrouwer" nd="1"/>
              <i n="[Bill-to Customer].[Customer].&amp;[C100087]" c="C100087 - TraxTonic Sdn Bhd" nd="1"/>
              <i n="[Bill-to Customer].[Customer].&amp;[C100080]" c="C100080 - Somadis" nd="1"/>
              <i n="[Bill-to Customer].[Customer].&amp;[C100079]" c="C100079 - Slubrevik Senger AS" nd="1"/>
              <i n="[Bill-to Customer].[Customer].&amp;[C100078]" c="C100078 - Sj¢boden" nd="1"/>
              <i n="[Bill-to Customer].[Customer].&amp;[C100077]" c="C100077 - Sid's Cribs" nd="1"/>
              <i n="[Bill-to Customer].[Customer].&amp;[C100074]" c="C100074 - Sainsbury's" nd="1"/>
              <i n="[Bill-to Customer].[Customer].&amp;[C100071]" c="C100071 - PLECHKONSTRUKT a.s." nd="1"/>
              <i n="[Bill-to Customer].[Customer].&amp;[C100067]" c="C100067 - Oregon State Housing Authority" nd="1"/>
              <i n="[Bill-to Customer].[Customer].&amp;[C100061]" c="C100061 - Metatorad Malaysia Sdn Bhd" nd="1"/>
              <i n="[Bill-to Customer].[Customer].&amp;[C100057]" c="C100057 - Maronegoce" nd="1"/>
              <i n="[Bill-to Customer].[Customer].&amp;[C100055]" c="C100055 - London Light Company" nd="1"/>
              <i n="[Bill-to Customer].[Customer].&amp;[C100048]" c="C100048 - Klubben" nd="1"/>
              <i n="[Bill-to Customer].[Customer].&amp;[C100047]" c="C100047 - Karoo Supermarkets" nd="1"/>
              <i n="[Bill-to Customer].[Customer].&amp;[C100045]" c="C100045 - J &amp; V v.o.s." nd="1"/>
              <i n="[Bill-to Customer].[Customer].&amp;[C100043]" c="C100043 - Highlights Electronics Sdn Bhd" nd="1"/>
              <i n="[Bill-to Customer].[Customer].&amp;[C100034]" c="C100034 - First Electronics" nd="1"/>
              <i n="[Bill-to Customer].[Customer].&amp;[C100028]" c="C100028 - ElectroMAROC" nd="1"/>
              <i n="[Bill-to Customer].[Customer].&amp;[C100027]" c="C100027 - Durbandit Fruit Exporters" nd="1"/>
              <i n="[Bill-to Customer].[Customer].&amp;[C100024]" c="C100024 - Wild Bills' Sporting Goods" nd="1"/>
              <i n="[Bill-to Customer].[Customer].&amp;[C100022]" c="C100022 - Dante's Action Wear" nd="1"/>
              <i n="[Bill-to Customer].[Customer].&amp;[C100016]" c="C100016 - Cartrights" nd="1"/>
              <i n="[Bill-to Customer].[Customer].&amp;[C100011]" c="C100011 - Candoxy Canada Inc." nd="1"/>
              <i n="[Bill-to Customer].[Customer].&amp;[C100010]" c="C100010 - BYT-KOMPLET s.r.o." nd="1"/>
              <i n="[Bill-to Customer].[Customer].&amp;[C100009]" c="C100009 - Blastingers, Inc." nd="1"/>
              <i n="[Bill-to Customer].[Customer].&amp;[C100007]" c="C100007 - Bilabankinn" nd="1"/>
              <i n="[Bill-to Customer].[Customer].&amp;[C100006]" c="C100006 - Beef House" nd="1"/>
              <i n="[Bill-to Customer].[Customer].&amp;[C100005]" c="C100005 - Autohaus Mielberg KG" nd="1"/>
              <i n="[Bill-to Customer].[Customer].&amp;[C100004]" c="C100004 - Atwaters" nd="1"/>
              <i n="[Bill-to Customer].[Customer].&amp;[C100003]" c="C100003 - Antonios" nd="1"/>
              <i n="[Bill-to Customer].[Customer].&amp;[C100002]" c="C100002 - Antarcticopy" nd="1"/>
              <i n="[Bill-to Customer].[Customer].&amp;[C100001]" c="C100001 - Afrifield Corporation" nd="1"/>
            </range>
          </ranges>
        </level>
      </levels>
      <selections count="1">
        <selection n="[Bill-to Customer].[Customer].[All Customer]"/>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lobal_Dimension_1" sourceName="[Global Dimension 1].[Global Dimension 1]">
  <pivotTables>
    <pivotTable tabId="8" name="PivotTable1"/>
    <pivotTable tabId="7" name="PivotTable1"/>
    <pivotTable tabId="2" name="PivotTable1"/>
    <pivotTable tabId="4" name="PivotTable1"/>
  </pivotTables>
  <data>
    <olap pivotCacheId="56">
      <levels count="2">
        <level uniqueName="[Global Dimension 1].[Global Dimension 1].[(All)]" sourceCaption="(All)" count="0"/>
        <level uniqueName="[Global Dimension 1].[Global Dimension 1].[Global Dimension 1]" sourceCaption="Global Dimension 1" count="5">
          <ranges>
            <range startItem="0">
              <i n="[Global Dimension 1].[Global Dimension 1].&amp;[CORPORATE]" c="CORPORATE - Corporate Gifts and Awards"/>
              <i n="[Global Dimension 1].[Global Dimension 1].&amp;[EVENTS]" c="EVENTS - Events and Tradeshows"/>
              <i n="[Global Dimension 1].[Global Dimension 1].&amp;[SPORTS]" c="SPORTS - Sports &amp; Activities"/>
              <i n="[Global Dimension 1].[Global Dimension 1].[All Global Dimension 1].UNKNOWNMEMBER" c="Unknown"/>
              <i n="[Global Dimension 1].[Global Dimension 1].&amp;[INTERCOMPANY]" c="INTERCOMPANY - Intercompany" nd="1"/>
            </range>
          </ranges>
        </level>
      </levels>
      <selections count="1">
        <selection n="[Global Dimension 1].[Global Dimension 1].[All Global Dimension 1]"/>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lobal_Dimension_2" sourceName="[Global Dimension 2].[Global Dimension 2]">
  <pivotTables>
    <pivotTable tabId="8" name="PivotTable1"/>
    <pivotTable tabId="7" name="PivotTable1"/>
    <pivotTable tabId="2" name="PivotTable1"/>
    <pivotTable tabId="4" name="PivotTable1"/>
  </pivotTables>
  <data>
    <olap pivotCacheId="56">
      <levels count="2">
        <level uniqueName="[Global Dimension 2].[Global Dimension 2].[(All)]" sourceCaption="(All)" count="0"/>
        <level uniqueName="[Global Dimension 2].[Global Dimension 2].[Global Dimension 2]" sourceCaption="Global Dimension 2" count="5">
          <ranges>
            <range startItem="0">
              <i n="[Global Dimension 2].[Global Dimension 2].&amp;[LARGE]" c="LARGE - Large Business"/>
              <i n="[Global Dimension 2].[Global Dimension 2].&amp;[MEDIUM]" c="MEDIUM - Medium Business"/>
              <i n="[Global Dimension 2].[Global Dimension 2].&amp;[SMALL]" c="SMALL - Small Business"/>
              <i n="[Global Dimension 2].[Global Dimension 2].[All Global Dimension 2].UNKNOWNMEMBER" c="Unknown"/>
              <i n="[Global Dimension 2].[Global Dimension 2].&amp;[INTERCOMPANY]" c="INTERCOMPANY - Intercompany Customers" nd="1"/>
            </range>
          </ranges>
        </level>
      </levels>
      <selections count="1">
        <selection n="[Global Dimension 2].[Global Dimension 2].[All Global Dimension 2]"/>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Bill_to_Customer.Country" sourceName="[Bill-to Customer].[Country]">
  <pivotTables>
    <pivotTable tabId="2" name="PivotTable1"/>
    <pivotTable tabId="7" name="PivotTable1"/>
    <pivotTable tabId="8" name="PivotTable1"/>
    <pivotTable tabId="4" name="PivotTable1"/>
  </pivotTables>
  <data>
    <olap pivotCacheId="56">
      <levels count="2">
        <level uniqueName="[Bill-to Customer].[Country].[(All)]" sourceCaption="(All)" count="0"/>
        <level uniqueName="[Bill-to Customer].[Country].[Country]" sourceCaption="Country" count="20">
          <ranges>
            <range startItem="0">
              <i n="[Bill-to Customer].[Country].&amp;[AT]" c="Austria"/>
              <i n="[Bill-to Customer].[Country].&amp;[BE]" c="Belgium"/>
              <i n="[Bill-to Customer].[Country].&amp;[CA]" c="Canada"/>
              <i n="[Bill-to Customer].[Country].&amp;[DK]" c="Denmark"/>
              <i n="[Bill-to Customer].[Country].&amp;[FR]" c="France"/>
              <i n="[Bill-to Customer].[Country].&amp;[DE]" c="Germany"/>
              <i n="[Bill-to Customer].[Country].&amp;[GB]" c="Great Britain"/>
              <i n="[Bill-to Customer].[Country].&amp;[IS]" c="Iceland"/>
              <i n="[Bill-to Customer].[Country].&amp;[NL]" c="Netherlands"/>
              <i n="[Bill-to Customer].[Country].&amp;[SI]" c="Slovenia"/>
              <i n="[Bill-to Customer].[Country].&amp;[ES]" c="Spain"/>
              <i n="[Bill-to Customer].[Country].&amp;[SE]" c="Sweden"/>
              <i n="[Bill-to Customer].[Country].&amp;[CH]" c="Switzerland"/>
              <i n="[Bill-to Customer].[Country].&amp;[US]" c="USA"/>
              <i n="[Bill-to Customer].[Country].&amp;[CZ]" c="Czech Republic" nd="1"/>
              <i n="[Bill-to Customer].[Country].&amp;[MY]" c="Malaysia" nd="1"/>
              <i n="[Bill-to Customer].[Country].&amp;[MO]" c="Morocco" nd="1"/>
              <i n="[Bill-to Customer].[Country].&amp;[NO]" c="Norway" nd="1"/>
              <i n="[Bill-to Customer].[Country].&amp;[ZA]" c="South Africa" nd="1"/>
              <i n="[Bill-to Customer].[Country].[All Customer].UNKNOWNMEMBER" c="Unknown" nd="1"/>
            </range>
          </ranges>
        </level>
      </levels>
      <selections count="1">
        <selection n="[Bill-to Customer].[Country].[All Customer]"/>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rowHeight="241300"/>
  <slicer name="Customer" cache="Slicer_Bill_to_Customer.Customer" caption="Customer" level="1" rowHeight="241300"/>
  <slicer name="Global Dimension 1" cache="Slicer_Global_Dimension_1" caption="Global Dimension 1" level="1" rowHeight="241300"/>
  <slicer name="Global Dimension 2" cache="Slicer_Global_Dimension_2" caption="Global Dimension 2" level="1" rowHeight="241300"/>
  <slicer name="Country" cache="Slicer_Bill_to_Customer.Country" caption="Country" level="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10.28515625" defaultRowHeight="14.25" x14ac:dyDescent="0.25"/>
  <cols>
    <col min="1" max="1" width="10.28515625" style="18" customWidth="1"/>
    <col min="2" max="2" width="7.42578125" style="18" customWidth="1"/>
    <col min="3" max="3" width="6" style="18" customWidth="1"/>
    <col min="4" max="4" width="115.7109375" style="18" customWidth="1"/>
    <col min="5" max="16384" width="10.28515625" style="18"/>
  </cols>
  <sheetData>
    <row r="4" spans="3:4" ht="15" thickBot="1" x14ac:dyDescent="0.3">
      <c r="C4" s="16" t="s">
        <v>11</v>
      </c>
      <c r="D4" s="17"/>
    </row>
    <row r="5" spans="3:4" x14ac:dyDescent="0.25">
      <c r="C5" s="19"/>
      <c r="D5" s="19" t="s">
        <v>70</v>
      </c>
    </row>
    <row r="6" spans="3:4" x14ac:dyDescent="0.25">
      <c r="C6" s="19"/>
      <c r="D6" s="20" t="s">
        <v>71</v>
      </c>
    </row>
    <row r="7" spans="3:4" x14ac:dyDescent="0.25">
      <c r="C7" s="19"/>
      <c r="D7" s="19" t="s">
        <v>72</v>
      </c>
    </row>
    <row r="8" spans="3:4" x14ac:dyDescent="0.25">
      <c r="C8" s="19"/>
      <c r="D8" s="19"/>
    </row>
    <row r="9" spans="3:4" x14ac:dyDescent="0.25">
      <c r="C9" s="19"/>
      <c r="D9" s="19"/>
    </row>
    <row r="10" spans="3:4" ht="15" thickBot="1" x14ac:dyDescent="0.3">
      <c r="C10" s="16" t="s">
        <v>73</v>
      </c>
      <c r="D10" s="17"/>
    </row>
    <row r="11" spans="3:4" x14ac:dyDescent="0.25">
      <c r="C11" s="21" t="s">
        <v>12</v>
      </c>
      <c r="D11" s="19" t="s">
        <v>74</v>
      </c>
    </row>
    <row r="12" spans="3:4" x14ac:dyDescent="0.25">
      <c r="C12" s="21"/>
      <c r="D12" s="19"/>
    </row>
    <row r="13" spans="3:4" x14ac:dyDescent="0.25">
      <c r="C13" s="22"/>
      <c r="D13" s="23"/>
    </row>
    <row r="14" spans="3:4" x14ac:dyDescent="0.25">
      <c r="C14" s="21"/>
      <c r="D14" s="19"/>
    </row>
    <row r="15" spans="3:4" x14ac:dyDescent="0.25">
      <c r="C15" s="21" t="s">
        <v>75</v>
      </c>
      <c r="D15" s="19" t="s">
        <v>76</v>
      </c>
    </row>
    <row r="16" spans="3:4" x14ac:dyDescent="0.25">
      <c r="C16" s="21"/>
      <c r="D16" s="19"/>
    </row>
    <row r="17" spans="3:4" x14ac:dyDescent="0.25">
      <c r="C17" s="21"/>
      <c r="D17" s="19"/>
    </row>
    <row r="18" spans="3:4" ht="28.5" x14ac:dyDescent="0.25">
      <c r="C18" s="21" t="s">
        <v>77</v>
      </c>
      <c r="D18" s="24" t="s">
        <v>78</v>
      </c>
    </row>
    <row r="19" spans="3:4" x14ac:dyDescent="0.25">
      <c r="C19" s="21"/>
      <c r="D19" s="19"/>
    </row>
    <row r="20" spans="3:4" ht="28.5" x14ac:dyDescent="0.25">
      <c r="C20" s="21" t="s">
        <v>79</v>
      </c>
      <c r="D20" s="24" t="s">
        <v>80</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9.140625" defaultRowHeight="14.25" x14ac:dyDescent="0.25"/>
  <cols>
    <col min="1" max="1" width="4.42578125" style="7" customWidth="1"/>
    <col min="2" max="2" width="9.140625" style="7"/>
    <col min="3" max="3" width="32" style="8" bestFit="1" customWidth="1"/>
    <col min="4" max="4" width="77.28515625" style="9" customWidth="1"/>
    <col min="5" max="5" width="10.140625" style="8" customWidth="1"/>
    <col min="6" max="16384" width="9.140625" style="7"/>
  </cols>
  <sheetData>
    <row r="1" spans="3:5" ht="14.25" customHeight="1" x14ac:dyDescent="0.25"/>
    <row r="7" spans="3:5" ht="30.75" x14ac:dyDescent="0.25">
      <c r="C7" s="10" t="s">
        <v>4</v>
      </c>
    </row>
    <row r="9" spans="3:5" ht="28.5" x14ac:dyDescent="0.25">
      <c r="C9" s="11" t="s">
        <v>53</v>
      </c>
      <c r="D9" s="9" t="s">
        <v>81</v>
      </c>
    </row>
    <row r="10" spans="3:5" x14ac:dyDescent="0.25">
      <c r="C10" s="11"/>
    </row>
    <row r="11" spans="3:5" ht="28.5" x14ac:dyDescent="0.25">
      <c r="C11" s="12" t="s">
        <v>10</v>
      </c>
      <c r="D11" s="13" t="s">
        <v>54</v>
      </c>
    </row>
    <row r="12" spans="3:5" x14ac:dyDescent="0.25">
      <c r="C12" s="12"/>
      <c r="D12" s="14"/>
    </row>
    <row r="13" spans="3:5" ht="28.5" x14ac:dyDescent="0.25">
      <c r="C13" s="11" t="s">
        <v>55</v>
      </c>
      <c r="D13" s="9" t="s">
        <v>56</v>
      </c>
    </row>
    <row r="14" spans="3:5" x14ac:dyDescent="0.25">
      <c r="C14" s="11"/>
    </row>
    <row r="15" spans="3:5" ht="42.75" x14ac:dyDescent="0.25">
      <c r="C15" s="11" t="s">
        <v>5</v>
      </c>
      <c r="D15" s="9" t="s">
        <v>57</v>
      </c>
      <c r="E15" s="15" t="s">
        <v>23</v>
      </c>
    </row>
    <row r="16" spans="3:5" ht="16.5" customHeight="1" x14ac:dyDescent="0.25">
      <c r="C16" s="11"/>
    </row>
    <row r="17" spans="3:5" ht="28.5" x14ac:dyDescent="0.25">
      <c r="C17" s="11" t="s">
        <v>21</v>
      </c>
      <c r="D17" s="9" t="s">
        <v>58</v>
      </c>
      <c r="E17" s="15" t="s">
        <v>22</v>
      </c>
    </row>
    <row r="18" spans="3:5" x14ac:dyDescent="0.25">
      <c r="C18" s="11"/>
    </row>
    <row r="19" spans="3:5" ht="57" x14ac:dyDescent="0.25">
      <c r="C19" s="11" t="s">
        <v>52</v>
      </c>
      <c r="D19" s="9" t="s">
        <v>59</v>
      </c>
      <c r="E19" s="15" t="s">
        <v>60</v>
      </c>
    </row>
    <row r="20" spans="3:5" x14ac:dyDescent="0.25">
      <c r="C20" s="11"/>
    </row>
    <row r="21" spans="3:5" ht="28.5" x14ac:dyDescent="0.25">
      <c r="C21" s="11" t="s">
        <v>6</v>
      </c>
      <c r="D21" s="9" t="s">
        <v>61</v>
      </c>
      <c r="E21" s="15" t="s">
        <v>62</v>
      </c>
    </row>
    <row r="22" spans="3:5" x14ac:dyDescent="0.25">
      <c r="C22" s="11"/>
    </row>
    <row r="23" spans="3:5" x14ac:dyDescent="0.25">
      <c r="C23" s="11" t="s">
        <v>7</v>
      </c>
      <c r="D23" s="9" t="s">
        <v>63</v>
      </c>
      <c r="E23" s="15" t="s">
        <v>64</v>
      </c>
    </row>
    <row r="24" spans="3:5" x14ac:dyDescent="0.25">
      <c r="C24" s="11"/>
    </row>
    <row r="25" spans="3:5" x14ac:dyDescent="0.25">
      <c r="C25" s="11" t="s">
        <v>8</v>
      </c>
      <c r="D25" s="9" t="s">
        <v>65</v>
      </c>
      <c r="E25" s="15" t="s">
        <v>66</v>
      </c>
    </row>
    <row r="26" spans="3:5" x14ac:dyDescent="0.25">
      <c r="C26" s="11"/>
    </row>
    <row r="27" spans="3:5" ht="71.25" x14ac:dyDescent="0.25">
      <c r="C27" s="11" t="s">
        <v>67</v>
      </c>
      <c r="D27" s="9" t="s">
        <v>68</v>
      </c>
    </row>
    <row r="28" spans="3:5" x14ac:dyDescent="0.25">
      <c r="C28" s="11"/>
    </row>
    <row r="29" spans="3:5" x14ac:dyDescent="0.25">
      <c r="C29" s="11" t="s">
        <v>9</v>
      </c>
      <c r="D29" s="9" t="s">
        <v>69</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
  <sheetViews>
    <sheetView showGridLines="0" zoomScale="70" zoomScaleNormal="70" workbookViewId="0"/>
  </sheetViews>
  <sheetFormatPr defaultColWidth="9.140625" defaultRowHeight="15" x14ac:dyDescent="0.25"/>
  <cols>
    <col min="1" max="1" width="4.7109375" style="4" customWidth="1"/>
    <col min="2" max="4" width="9.140625" style="4"/>
    <col min="5" max="5" width="3.28515625" style="4" customWidth="1"/>
    <col min="6" max="16" width="9.140625" style="4"/>
    <col min="17" max="17" width="9.7109375" style="4" customWidth="1"/>
    <col min="18" max="16384" width="9.140625" style="4"/>
  </cols>
  <sheetData>
    <row r="2" spans="2:8" ht="28.5" x14ac:dyDescent="0.45">
      <c r="B2" s="5" t="s">
        <v>3</v>
      </c>
      <c r="C2" s="6"/>
      <c r="D2" s="6"/>
      <c r="E2" s="6"/>
      <c r="F2" s="6"/>
      <c r="G2" s="6"/>
      <c r="H2" s="6"/>
    </row>
  </sheetData>
  <pageMargins left="0.25" right="0.25" top="0.75" bottom="0.75" header="0.3" footer="0.3"/>
  <pageSetup scale="49" orientation="landscape" horizontalDpi="300" verticalDpi="300"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4:P12"/>
  <sheetViews>
    <sheetView showGridLines="0" zoomScale="80" zoomScaleNormal="80" workbookViewId="0"/>
  </sheetViews>
  <sheetFormatPr defaultRowHeight="15" x14ac:dyDescent="0.25"/>
  <cols>
    <col min="1" max="1" width="9.140625" customWidth="1"/>
    <col min="14" max="14" width="14.140625" bestFit="1" customWidth="1"/>
    <col min="15" max="15" width="11" customWidth="1"/>
    <col min="16" max="16" width="12.7109375" customWidth="1"/>
    <col min="17" max="17" width="8.28515625" customWidth="1"/>
    <col min="18" max="20" width="10.140625" customWidth="1"/>
    <col min="21" max="21" width="11.28515625" customWidth="1"/>
    <col min="22" max="22" width="10.140625" customWidth="1"/>
    <col min="23" max="23" width="11.28515625" customWidth="1"/>
    <col min="24" max="24" width="12.7109375" customWidth="1"/>
    <col min="25" max="25" width="10.140625" customWidth="1"/>
    <col min="26" max="26" width="11.28515625" bestFit="1" customWidth="1"/>
  </cols>
  <sheetData>
    <row r="4" spans="15:16" x14ac:dyDescent="0.25">
      <c r="O4" s="1" t="s">
        <v>2</v>
      </c>
      <c r="P4" t="s" vm="1">
        <v>2</v>
      </c>
    </row>
    <row r="6" spans="15:16" x14ac:dyDescent="0.25">
      <c r="P6" t="s">
        <v>1</v>
      </c>
    </row>
    <row r="7" spans="15:16" x14ac:dyDescent="0.25">
      <c r="O7" s="2" t="s">
        <v>27</v>
      </c>
      <c r="P7" s="3">
        <v>937029976.24000108</v>
      </c>
    </row>
    <row r="8" spans="15:16" x14ac:dyDescent="0.25">
      <c r="O8" s="2" t="s">
        <v>28</v>
      </c>
      <c r="P8" s="3">
        <v>4253418.6100000013</v>
      </c>
    </row>
    <row r="9" spans="15:16" x14ac:dyDescent="0.25">
      <c r="O9" s="2" t="s">
        <v>29</v>
      </c>
      <c r="P9" s="3">
        <v>3085621.05</v>
      </c>
    </row>
    <row r="10" spans="15:16" x14ac:dyDescent="0.25">
      <c r="O10" s="2" t="s">
        <v>30</v>
      </c>
      <c r="P10" s="3">
        <v>784010.20000000007</v>
      </c>
    </row>
    <row r="11" spans="15:16" x14ac:dyDescent="0.25">
      <c r="O11" s="2" t="s">
        <v>31</v>
      </c>
      <c r="P11" s="3">
        <v>60246376.560000002</v>
      </c>
    </row>
    <row r="12" spans="15:16" x14ac:dyDescent="0.25">
      <c r="O12" s="2" t="s">
        <v>0</v>
      </c>
      <c r="P12" s="3">
        <v>1005399402.660002</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5:P18"/>
  <sheetViews>
    <sheetView showGridLines="0" zoomScale="80" zoomScaleNormal="80" workbookViewId="0"/>
  </sheetViews>
  <sheetFormatPr defaultRowHeight="15" x14ac:dyDescent="0.25"/>
  <cols>
    <col min="1" max="1" width="9.140625" customWidth="1"/>
    <col min="14" max="14" width="26" customWidth="1"/>
    <col min="15" max="15" width="34.140625" customWidth="1"/>
    <col min="16" max="16" width="11.140625" customWidth="1"/>
    <col min="17" max="17" width="11.7109375" bestFit="1" customWidth="1"/>
    <col min="18" max="18" width="7.7109375" customWidth="1"/>
    <col min="19" max="19" width="5.7109375" customWidth="1"/>
    <col min="20" max="20" width="11.28515625" customWidth="1"/>
    <col min="21" max="21" width="10.140625" customWidth="1"/>
    <col min="22" max="22" width="11.28515625" customWidth="1"/>
    <col min="23" max="23" width="12.7109375" customWidth="1"/>
    <col min="24" max="24" width="10.140625" customWidth="1"/>
    <col min="25" max="25" width="11.28515625" bestFit="1" customWidth="1"/>
  </cols>
  <sheetData>
    <row r="5" spans="15:16" x14ac:dyDescent="0.25">
      <c r="O5" s="1" t="s">
        <v>2</v>
      </c>
      <c r="P5" t="s" vm="1">
        <v>2</v>
      </c>
    </row>
    <row r="7" spans="15:16" x14ac:dyDescent="0.25">
      <c r="P7" t="s">
        <v>1</v>
      </c>
    </row>
    <row r="8" spans="15:16" x14ac:dyDescent="0.25">
      <c r="O8" s="2" t="s">
        <v>13</v>
      </c>
      <c r="P8" s="3">
        <v>357053649</v>
      </c>
    </row>
    <row r="9" spans="15:16" x14ac:dyDescent="0.25">
      <c r="O9" s="2" t="s">
        <v>14</v>
      </c>
      <c r="P9" s="3">
        <v>202002561.34000003</v>
      </c>
    </row>
    <row r="10" spans="15:16" x14ac:dyDescent="0.25">
      <c r="O10" s="2" t="s">
        <v>16</v>
      </c>
      <c r="P10" s="3">
        <v>132878707</v>
      </c>
    </row>
    <row r="11" spans="15:16" x14ac:dyDescent="0.25">
      <c r="O11" s="2" t="s">
        <v>17</v>
      </c>
      <c r="P11" s="3">
        <v>116207334.5</v>
      </c>
    </row>
    <row r="12" spans="15:16" x14ac:dyDescent="0.25">
      <c r="O12" s="2" t="s">
        <v>15</v>
      </c>
      <c r="P12" s="3">
        <v>69368525.950000003</v>
      </c>
    </row>
    <row r="13" spans="15:16" x14ac:dyDescent="0.25">
      <c r="O13" s="2" t="s">
        <v>19</v>
      </c>
      <c r="P13" s="3">
        <v>15581518.840000005</v>
      </c>
    </row>
    <row r="14" spans="15:16" x14ac:dyDescent="0.25">
      <c r="O14" s="2" t="s">
        <v>24</v>
      </c>
      <c r="P14" s="3">
        <v>12259394.709999995</v>
      </c>
    </row>
    <row r="15" spans="15:16" x14ac:dyDescent="0.25">
      <c r="O15" s="2" t="s">
        <v>18</v>
      </c>
      <c r="P15" s="3">
        <v>9371534.519999994</v>
      </c>
    </row>
    <row r="16" spans="15:16" x14ac:dyDescent="0.25">
      <c r="O16" s="2" t="s">
        <v>25</v>
      </c>
      <c r="P16" s="3">
        <v>3815491.8099999996</v>
      </c>
    </row>
    <row r="17" spans="15:16" x14ac:dyDescent="0.25">
      <c r="O17" s="2" t="s">
        <v>26</v>
      </c>
      <c r="P17" s="3">
        <v>3740283.3399999994</v>
      </c>
    </row>
    <row r="18" spans="15:16" x14ac:dyDescent="0.25">
      <c r="O18" s="2" t="s">
        <v>0</v>
      </c>
      <c r="P18" s="3">
        <v>922279001.00999999</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P17"/>
  <sheetViews>
    <sheetView showGridLines="0" zoomScale="80" zoomScaleNormal="80" workbookViewId="0"/>
  </sheetViews>
  <sheetFormatPr defaultRowHeight="15" x14ac:dyDescent="0.25"/>
  <cols>
    <col min="1" max="1" width="9.140625" customWidth="1"/>
    <col min="15" max="15" width="34" bestFit="1" customWidth="1"/>
    <col min="16" max="16" width="17.85546875" bestFit="1" customWidth="1"/>
    <col min="17" max="17" width="11.7109375" bestFit="1" customWidth="1"/>
    <col min="18" max="20" width="10.140625" customWidth="1"/>
    <col min="21" max="21" width="11.28515625" customWidth="1"/>
    <col min="22" max="22" width="10.140625" customWidth="1"/>
    <col min="23" max="23" width="11.28515625" customWidth="1"/>
    <col min="24" max="24" width="12.7109375" customWidth="1"/>
    <col min="25" max="25" width="10.140625" customWidth="1"/>
    <col min="26" max="26" width="11.28515625" bestFit="1" customWidth="1"/>
  </cols>
  <sheetData>
    <row r="3" spans="15:16" x14ac:dyDescent="0.25">
      <c r="O3" s="1" t="s">
        <v>2</v>
      </c>
      <c r="P3" t="s" vm="2">
        <v>20</v>
      </c>
    </row>
    <row r="4" spans="15:16" x14ac:dyDescent="0.25">
      <c r="O4" s="1" t="s">
        <v>32</v>
      </c>
      <c r="P4" t="s" vm="3">
        <v>33</v>
      </c>
    </row>
    <row r="6" spans="15:16" x14ac:dyDescent="0.25">
      <c r="P6" t="s">
        <v>1</v>
      </c>
    </row>
    <row r="7" spans="15:16" x14ac:dyDescent="0.25">
      <c r="O7" s="2" t="s">
        <v>16</v>
      </c>
      <c r="P7" s="3">
        <v>25968085</v>
      </c>
    </row>
    <row r="8" spans="15:16" x14ac:dyDescent="0.25">
      <c r="O8" s="2" t="s">
        <v>15</v>
      </c>
      <c r="P8" s="3">
        <v>24754934.190000001</v>
      </c>
    </row>
    <row r="9" spans="15:16" x14ac:dyDescent="0.25">
      <c r="O9" s="2" t="s">
        <v>17</v>
      </c>
      <c r="P9" s="3">
        <v>13063948</v>
      </c>
    </row>
    <row r="10" spans="15:16" x14ac:dyDescent="0.25">
      <c r="O10" s="2" t="s">
        <v>13</v>
      </c>
      <c r="P10" s="3">
        <v>6262577.5</v>
      </c>
    </row>
    <row r="11" spans="15:16" x14ac:dyDescent="0.25">
      <c r="O11" s="2" t="s">
        <v>34</v>
      </c>
      <c r="P11" s="3">
        <v>1260877.8599999996</v>
      </c>
    </row>
    <row r="12" spans="15:16" x14ac:dyDescent="0.25">
      <c r="O12" s="2" t="s">
        <v>19</v>
      </c>
      <c r="P12" s="3">
        <v>1029263.8900000004</v>
      </c>
    </row>
    <row r="13" spans="15:16" x14ac:dyDescent="0.25">
      <c r="O13" s="2" t="s">
        <v>35</v>
      </c>
      <c r="P13" s="3">
        <v>978473.2300000001</v>
      </c>
    </row>
    <row r="14" spans="15:16" x14ac:dyDescent="0.25">
      <c r="O14" s="2" t="s">
        <v>18</v>
      </c>
      <c r="P14" s="3">
        <v>926975.67999999993</v>
      </c>
    </row>
    <row r="15" spans="15:16" x14ac:dyDescent="0.25">
      <c r="O15" s="2" t="s">
        <v>36</v>
      </c>
      <c r="P15" s="3">
        <v>799915.83000000007</v>
      </c>
    </row>
    <row r="16" spans="15:16" x14ac:dyDescent="0.25">
      <c r="O16" s="2" t="s">
        <v>37</v>
      </c>
      <c r="P16" s="3">
        <v>783406.20000000007</v>
      </c>
    </row>
    <row r="17" spans="15:16" x14ac:dyDescent="0.25">
      <c r="O17" s="2" t="s">
        <v>0</v>
      </c>
      <c r="P17" s="3">
        <v>75828457.379999995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4:P21"/>
  <sheetViews>
    <sheetView showGridLines="0" zoomScale="80" zoomScaleNormal="80" workbookViewId="0"/>
  </sheetViews>
  <sheetFormatPr defaultRowHeight="15" x14ac:dyDescent="0.25"/>
  <cols>
    <col min="1" max="1" width="9.140625" customWidth="1"/>
    <col min="15" max="15" width="11.7109375" bestFit="1" customWidth="1"/>
    <col min="16" max="16" width="12.7109375" bestFit="1" customWidth="1"/>
    <col min="17" max="17" width="15" customWidth="1"/>
    <col min="18" max="18" width="12.85546875" customWidth="1"/>
    <col min="19" max="19" width="8.140625" customWidth="1"/>
    <col min="20" max="21" width="14.7109375" customWidth="1"/>
    <col min="22" max="22" width="14.28515625" customWidth="1"/>
    <col min="23" max="23" width="11.28515625" customWidth="1"/>
    <col min="24" max="24" width="9.7109375" customWidth="1"/>
    <col min="25" max="25" width="11.7109375" customWidth="1"/>
    <col min="26" max="26" width="11.28515625" bestFit="1" customWidth="1"/>
  </cols>
  <sheetData>
    <row r="4" spans="15:16" x14ac:dyDescent="0.25">
      <c r="O4" s="1" t="s">
        <v>2</v>
      </c>
      <c r="P4" t="s" vm="1">
        <v>2</v>
      </c>
    </row>
    <row r="6" spans="15:16" x14ac:dyDescent="0.25">
      <c r="P6" t="s">
        <v>1</v>
      </c>
    </row>
    <row r="7" spans="15:16" x14ac:dyDescent="0.25">
      <c r="O7" s="2" t="s">
        <v>47</v>
      </c>
      <c r="P7" s="3">
        <v>606139690.5</v>
      </c>
    </row>
    <row r="8" spans="15:16" x14ac:dyDescent="0.25">
      <c r="O8" s="2" t="s">
        <v>45</v>
      </c>
      <c r="P8" s="3">
        <v>271371087.2899999</v>
      </c>
    </row>
    <row r="9" spans="15:16" x14ac:dyDescent="0.25">
      <c r="O9" s="2" t="s">
        <v>51</v>
      </c>
      <c r="P9" s="3">
        <v>47597790.440000139</v>
      </c>
    </row>
    <row r="10" spans="15:16" x14ac:dyDescent="0.25">
      <c r="O10" s="2" t="s">
        <v>41</v>
      </c>
      <c r="P10" s="3">
        <v>33705244.819999985</v>
      </c>
    </row>
    <row r="11" spans="15:16" x14ac:dyDescent="0.25">
      <c r="O11" s="2" t="s">
        <v>49</v>
      </c>
      <c r="P11" s="3">
        <v>18688899.020000011</v>
      </c>
    </row>
    <row r="12" spans="15:16" x14ac:dyDescent="0.25">
      <c r="O12" s="2" t="s">
        <v>46</v>
      </c>
      <c r="P12" s="3">
        <v>6698978.8699999992</v>
      </c>
    </row>
    <row r="13" spans="15:16" x14ac:dyDescent="0.25">
      <c r="O13" s="2" t="s">
        <v>38</v>
      </c>
      <c r="P13" s="3">
        <v>4625785.0199999986</v>
      </c>
    </row>
    <row r="14" spans="15:16" x14ac:dyDescent="0.25">
      <c r="O14" s="2" t="s">
        <v>40</v>
      </c>
      <c r="P14" s="3">
        <v>4316645.04</v>
      </c>
    </row>
    <row r="15" spans="15:16" x14ac:dyDescent="0.25">
      <c r="O15" s="2" t="s">
        <v>44</v>
      </c>
      <c r="P15" s="3">
        <v>3083180.5</v>
      </c>
    </row>
    <row r="16" spans="15:16" x14ac:dyDescent="0.25">
      <c r="O16" s="2" t="s">
        <v>43</v>
      </c>
      <c r="P16" s="3">
        <v>2945274.6199999996</v>
      </c>
    </row>
    <row r="17" spans="15:16" x14ac:dyDescent="0.25">
      <c r="O17" s="2" t="s">
        <v>50</v>
      </c>
      <c r="P17" s="3">
        <v>2155352.589999998</v>
      </c>
    </row>
    <row r="18" spans="15:16" x14ac:dyDescent="0.25">
      <c r="O18" s="2" t="s">
        <v>39</v>
      </c>
      <c r="P18" s="3">
        <v>1837458.3000000021</v>
      </c>
    </row>
    <row r="19" spans="15:16" x14ac:dyDescent="0.25">
      <c r="O19" s="2" t="s">
        <v>42</v>
      </c>
      <c r="P19" s="3">
        <v>1397263.7200000002</v>
      </c>
    </row>
    <row r="20" spans="15:16" x14ac:dyDescent="0.25">
      <c r="O20" s="2" t="s">
        <v>48</v>
      </c>
      <c r="P20" s="3">
        <v>836751.92999999993</v>
      </c>
    </row>
    <row r="21" spans="15:16" x14ac:dyDescent="0.25">
      <c r="O21" s="2" t="s">
        <v>0</v>
      </c>
      <c r="P21" s="3">
        <v>1005399402.660002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CBB9445B-6425-4DB8-9683-105C8A84B83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Before Running This Report</vt:lpstr>
      <vt:lpstr>Read Me</vt:lpstr>
      <vt:lpstr>Dashboard</vt:lpstr>
      <vt:lpstr>Open Orders</vt:lpstr>
      <vt:lpstr>Top 10 Past Due</vt:lpstr>
      <vt:lpstr>60 days+ Overdue</vt:lpstr>
      <vt:lpstr>Open Orders by Country</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Receivable Dashboard</dc:title>
  <dc:subject>Jet Analytics</dc:subject>
  <dc:creator>Stephen J. Little</dc:creator>
  <dc:description>Dashboard overview of Accounts Receivable including top past due customers and open amounts.</dc:description>
  <cp:lastModifiedBy>Kim R. Duey</cp:lastModifiedBy>
  <cp:lastPrinted>2011-04-07T23:27:42Z</cp:lastPrinted>
  <dcterms:created xsi:type="dcterms:W3CDTF">2011-03-30T18:47:42Z</dcterms:created>
  <dcterms:modified xsi:type="dcterms:W3CDTF">2018-10-12T19:47:00Z</dcterms:modified>
  <cp:category>Accounts Receivable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