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tabRatio="766"/>
  </bookViews>
  <sheets>
    <sheet name="Before Running This Report" sheetId="18" r:id="rId1"/>
    <sheet name="Read Me" sheetId="19" r:id="rId2"/>
    <sheet name="Trial Balances" sheetId="2" r:id="rId3"/>
    <sheet name="Balance Sheet" sheetId="5" r:id="rId4"/>
    <sheet name="Income Statement Over Time" sheetId="4" r:id="rId5"/>
    <sheet name="Actual to Budget Deviation" sheetId="3" r:id="rId6"/>
    <sheet name="Actuals vs Budgets YTD" sheetId="9" r:id="rId7"/>
  </sheets>
  <definedNames>
    <definedName name="Slicer_Budget_Name">#N/A</definedName>
    <definedName name="Slicer_Chart_of_Accounts">#N/A</definedName>
    <definedName name="Slicer_Closing_Entry">#N/A</definedName>
    <definedName name="Slicer_Company">#N/A</definedName>
    <definedName name="Slicer_Date_YQMD">#N/A</definedName>
    <definedName name="Slicer_GL_Account">#N/A</definedName>
  </definedNames>
  <calcPr calcId="145621"/>
  <pivotCaches>
    <pivotCache cacheId="204" r:id="rId8"/>
    <pivotCache cacheId="205" r:id="rId9"/>
    <pivotCache cacheId="206" r:id="rId10"/>
    <pivotCache cacheId="207" r:id="rId11"/>
    <pivotCache cacheId="208" r:id="rId12"/>
  </pivotCaches>
  <extLst>
    <ext xmlns:x14="http://schemas.microsoft.com/office/spreadsheetml/2009/9/main" uri="{876F7934-8845-4945-9796-88D515C7AA90}">
      <x14:pivotCaches>
        <pivotCache cacheId="209" r:id="rId13"/>
      </x14:pivotCaches>
    </ext>
    <ext xmlns:x14="http://schemas.microsoft.com/office/spreadsheetml/2009/9/main" uri="{BBE1A952-AA13-448e-AADC-164F8A28A991}">
      <x14:slicerCaches>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saveData="1" credentials="none">
    <dbPr connection="Provider=MSOLAP.7;Integrated Security=SSPI;Persist Security Info=True;Initial Catalog=JetNavOlap;Data Source=JET-REPORT-SERVER\sql2k12;MDX Compatibility=1;Safety Options=2;MDX Missing Member Mode=Error;Update Isolation Level=2" command="Finance" commandType="1"/>
    <olapPr sendLocale="1" rowDrillCount="1000"/>
  </connection>
  <connection id="2" odcFile="C:\Users\kmw\Documents\My Data Sources\JetNAVCubes.odc" keepAlive="1" name="JetNAVCubes" description="Jet Data Cube" type="5" refreshedVersion="4">
    <dbPr connection="Provider=MSOLAP.4;Integrated Security=SSPI;Persist Security Info=True;Initial Catalog=JetNavOlap;Data Source=JET-ENT-2005;MDX Compatibility=1;Safety Options=2;MDX Missing Member Mode=Error" command="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9">
    <s v="{[Global Dimension 1].[Global Dimension 1].[All Global Dimension 1]}"/>
    <s v="{[Global Dimension 2].[Global Dimension 2].[All Global Dimension 2]}"/>
    <s v="{[Closing Entry].[Closing Entry].&amp;[0]}"/>
    <s v="{[GL Account].[Income Balance].&amp;[0]}"/>
    <s v="{[GL Account].[Income Balance].&amp;[1]}"/>
    <s v="{[Budget Name].[Budget Name].[All Budget Name]}"/>
    <s v="{[Company].[Company].[All Company]}"/>
    <s v="{[Posting Date].[Date YQMD].[All Date]}"/>
    <s v="JetCorp Cube"/>
  </metadataStrings>
  <mdxMetadata count="8">
    <mdx n="8" f="s">
      <ms ns="3" c="0"/>
    </mdx>
    <mdx n="8" f="s">
      <ms ns="6" c="0"/>
    </mdx>
    <mdx n="8" f="s">
      <ms ns="2" c="0"/>
    </mdx>
    <mdx n="8" f="s">
      <ms ns="0" c="0"/>
    </mdx>
    <mdx n="8" f="s">
      <ms ns="1" c="0"/>
    </mdx>
    <mdx n="8" f="s">
      <ms ns="4" c="0"/>
    </mdx>
    <mdx n="8" f="s">
      <ms ns="7" c="0"/>
    </mdx>
    <mdx n="8" f="s">
      <ms ns="5" c="0"/>
    </mdx>
  </mdxMetadata>
  <valueMetadata count="8">
    <bk>
      <rc t="1" v="0"/>
    </bk>
    <bk>
      <rc t="1" v="1"/>
    </bk>
    <bk>
      <rc t="1" v="2"/>
    </bk>
    <bk>
      <rc t="1" v="3"/>
    </bk>
    <bk>
      <rc t="1" v="4"/>
    </bk>
    <bk>
      <rc t="1" v="5"/>
    </bk>
    <bk>
      <rc t="1" v="6"/>
    </bk>
    <bk>
      <rc t="1" v="7"/>
    </bk>
  </valueMetadata>
</metadata>
</file>

<file path=xl/sharedStrings.xml><?xml version="1.0" encoding="utf-8"?>
<sst xmlns="http://schemas.openxmlformats.org/spreadsheetml/2006/main" count="156" uniqueCount="112">
  <si>
    <t>Budget</t>
  </si>
  <si>
    <t>Interest Income</t>
  </si>
  <si>
    <t>Grand Total</t>
  </si>
  <si>
    <t>Company</t>
  </si>
  <si>
    <t>Closing Entry</t>
  </si>
  <si>
    <t>Global Dimension 1</t>
  </si>
  <si>
    <t>All Global Dimension 1</t>
  </si>
  <si>
    <t>Global Dimension 2</t>
  </si>
  <si>
    <t>All Global Dimension 2</t>
  </si>
  <si>
    <t>Regular Entry</t>
  </si>
  <si>
    <t>Account Actuals vs. Budgets Year-to-Date</t>
  </si>
  <si>
    <t>Budget YTD</t>
  </si>
  <si>
    <t>Trial Balances</t>
  </si>
  <si>
    <t>Actual to Budget Deviation</t>
  </si>
  <si>
    <t>Date YQMD</t>
  </si>
  <si>
    <t>Unknown</t>
  </si>
  <si>
    <t xml:space="preserve">Report Readme </t>
  </si>
  <si>
    <t>Version of Jet</t>
  </si>
  <si>
    <t>Services</t>
  </si>
  <si>
    <t>Training</t>
  </si>
  <si>
    <t>Sales</t>
  </si>
  <si>
    <t>Copyrights</t>
  </si>
  <si>
    <t>Before running this report</t>
  </si>
  <si>
    <t>Amount</t>
  </si>
  <si>
    <t>Income Balance</t>
  </si>
  <si>
    <t>Income Statement</t>
  </si>
  <si>
    <t>Account Balances over Time</t>
  </si>
  <si>
    <t>Income Statement Over Time</t>
  </si>
  <si>
    <t>Select One</t>
  </si>
  <si>
    <t>Select One Budget</t>
  </si>
  <si>
    <t>Prerequisites for running this report:</t>
  </si>
  <si>
    <t>1)</t>
  </si>
  <si>
    <t>Budget Name</t>
  </si>
  <si>
    <t>Sales of Retail</t>
  </si>
  <si>
    <t>Balance Sheet</t>
  </si>
  <si>
    <t>Current Assets</t>
  </si>
  <si>
    <t>Short-term Liabilities</t>
  </si>
  <si>
    <t>Liquid Assets</t>
  </si>
  <si>
    <t>Accounts Receivable</t>
  </si>
  <si>
    <t>Inventory</t>
  </si>
  <si>
    <t>11200 - Cash</t>
  </si>
  <si>
    <t>Amount YTD</t>
  </si>
  <si>
    <t>All Budget Name</t>
  </si>
  <si>
    <t>All Company</t>
  </si>
  <si>
    <t>COGS</t>
  </si>
  <si>
    <t>Sales Discounts</t>
  </si>
  <si>
    <t>2016</t>
  </si>
  <si>
    <t>2017</t>
  </si>
  <si>
    <t>2017 Q1</t>
  </si>
  <si>
    <t>2017 Q2</t>
  </si>
  <si>
    <t>2017 Q3</t>
  </si>
  <si>
    <t>2017 Q4</t>
  </si>
  <si>
    <t>2018</t>
  </si>
  <si>
    <t>Operating Expenses</t>
  </si>
  <si>
    <t>Liabilities</t>
  </si>
  <si>
    <t>Balance</t>
  </si>
  <si>
    <t>Balance LY</t>
  </si>
  <si>
    <t>All Date</t>
  </si>
  <si>
    <t>2016 Q1</t>
  </si>
  <si>
    <t>2016 Q2</t>
  </si>
  <si>
    <t>2016 Q3</t>
  </si>
  <si>
    <t>2016 Q4</t>
  </si>
  <si>
    <t>2018 Q1</t>
  </si>
  <si>
    <t>2018 Q2</t>
  </si>
  <si>
    <t>2018 Q3</t>
  </si>
  <si>
    <t>2018 Q4</t>
  </si>
  <si>
    <t>Questions About This Report</t>
  </si>
  <si>
    <t>Click here to contact sample reports</t>
  </si>
  <si>
    <t>Click here for downloads</t>
  </si>
  <si>
    <t>2019</t>
  </si>
  <si>
    <t>2020</t>
  </si>
  <si>
    <t>Revenue</t>
  </si>
  <si>
    <t>Assets</t>
  </si>
  <si>
    <t>2019 Q1</t>
  </si>
  <si>
    <t>2019 Q2</t>
  </si>
  <si>
    <t>2019 Q3</t>
  </si>
  <si>
    <t>2019 Q4</t>
  </si>
  <si>
    <t>2020 Q1</t>
  </si>
  <si>
    <t>2020 Q2</t>
  </si>
  <si>
    <t>2020 Q3</t>
  </si>
  <si>
    <t>2020 Q4</t>
  </si>
  <si>
    <t>Budget Var %</t>
  </si>
  <si>
    <t>Getting Help</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</si>
  <si>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</si>
  <si>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</si>
  <si>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</si>
  <si>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</si>
  <si>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</si>
  <si>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</si>
  <si>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</si>
  <si>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</si>
  <si>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</si>
  <si>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</si>
  <si>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</si>
  <si>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</si>
  <si>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</si>
  <si>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</si>
  <si>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</si>
  <si>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</si>
  <si>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</si>
  <si>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</si>
  <si>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</si>
  <si>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</si>
  <si>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</si>
  <si>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</si>
  <si>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</si>
  <si>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</si>
  <si>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</si>
  <si>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</si>
  <si>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</si>
  <si>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</si>
  <si>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several views of G/L balances and amounts. The data is being pulled from the Finance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</si>
</sst>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numFmts>
  <fonts count="35" x14ac:knownFonts="1">
    <font>
      <sz val="11"/>
      <color theme="1"/>
      <name val="Trebuchet MS"/>
      <family val="2"/>
      <scheme val="minor"/>
    </font>
    <font>
      <b/>
      <sz val="15"/>
      <color theme="3"/>
      <name val="Trebuchet MS"/>
      <family val="2"/>
      <scheme val="minor"/>
    </font>
    <font>
      <sz val="11"/>
      <color theme="0"/>
      <name val="Trebuchet MS"/>
      <family val="2"/>
      <scheme val="minor"/>
    </font>
    <font>
      <sz val="11"/>
      <color theme="1"/>
      <name val="Rockwell"/>
      <family val="1"/>
    </font>
    <font>
      <sz val="10"/>
      <name val="Arial"/>
      <family val="2"/>
    </font>
    <font>
      <u/>
      <sz val="10"/>
      <color indexed="12"/>
      <name val="Arial"/>
      <family val="2"/>
    </font>
    <font>
      <sz val="11"/>
      <color theme="1"/>
      <name val="Trebuchet MS"/>
      <family val="2"/>
      <scheme val="minor"/>
    </font>
    <font>
      <b/>
      <sz val="11"/>
      <color indexed="62"/>
      <name val="Segoe UI"/>
      <family val="2"/>
    </font>
    <font>
      <sz val="11"/>
      <color indexed="8"/>
      <name val="Segoe UI"/>
      <family val="2"/>
    </font>
    <font>
      <sz val="10"/>
      <color theme="1"/>
      <name val="Arial"/>
      <family val="2"/>
    </font>
    <font>
      <sz val="10"/>
      <color theme="1"/>
      <name val="Segoe UI Semibold"/>
      <family val="2"/>
    </font>
    <font>
      <sz val="14"/>
      <color theme="0"/>
      <name val="Segoe UI Semibold"/>
      <family val="2"/>
    </font>
    <font>
      <b/>
      <sz val="10"/>
      <color theme="3"/>
      <name val="Segoe UI Semibold"/>
      <family val="2"/>
    </font>
    <font>
      <b/>
      <sz val="18"/>
      <color theme="3"/>
      <name val="Segoe UI Semibold"/>
      <family val="2"/>
    </font>
    <font>
      <sz val="11"/>
      <color theme="1"/>
      <name val="Tw Cen MT"/>
      <family val="2"/>
    </font>
    <font>
      <sz val="12"/>
      <color theme="1"/>
      <name val="Tw Cen MT"/>
      <family val="2"/>
    </font>
    <font>
      <b/>
      <i/>
      <sz val="12"/>
      <color theme="6" tint="-0.499984740745262"/>
      <name val="Tw Cen MT"/>
      <family val="2"/>
    </font>
    <font>
      <b/>
      <sz val="24"/>
      <color theme="0"/>
      <name val="Tw Cen MT"/>
      <family val="2"/>
    </font>
    <font>
      <sz val="16"/>
      <color theme="1"/>
      <name val="Trebuchet MS"/>
      <family val="2"/>
      <scheme val="minor"/>
    </font>
    <font>
      <b/>
      <u/>
      <sz val="18"/>
      <color theme="3"/>
      <name val="Segoe UI Semibold"/>
      <family val="2"/>
    </font>
    <font>
      <b/>
      <i/>
      <sz val="11"/>
      <color rgb="FFFF0000"/>
      <name val="Trebuchet MS"/>
      <family val="2"/>
      <scheme val="minor"/>
    </font>
    <font>
      <sz val="22"/>
      <color theme="0"/>
      <name val="Trebuchet MS"/>
      <family val="2"/>
      <scheme val="minor"/>
    </font>
    <font>
      <i/>
      <sz val="11"/>
      <color rgb="FFFF0000"/>
      <name val="Trebuchet MS"/>
      <family val="2"/>
      <scheme val="minor"/>
    </font>
    <font>
      <sz val="10"/>
      <color theme="1"/>
      <name val="Trebuchet MS"/>
      <family val="2"/>
      <scheme val="minor"/>
    </font>
    <font>
      <sz val="10"/>
      <color theme="1"/>
      <name val="Segoe UI"/>
      <family val="2"/>
    </font>
    <font>
      <u/>
      <sz val="10"/>
      <color indexed="12"/>
      <name val="Segoe UI"/>
      <family val="2"/>
    </font>
    <font>
      <sz val="14"/>
      <color theme="1"/>
      <name val="Tw Cen MT"/>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
      <b/>
      <sz val="20"/>
      <color rgb="FFDA4848"/>
      <name val="Segoe UI"/>
      <family val="2"/>
    </font>
    <font>
      <b/>
      <sz val="10"/>
      <color theme="1"/>
      <name val="Segoe UI"/>
      <family val="2"/>
    </font>
    <font>
      <b/>
      <i/>
      <sz val="10"/>
      <name val="Segoe UI"/>
      <family val="2"/>
    </font>
  </fonts>
  <fills count="6">
    <fill>
      <patternFill patternType="none"/>
    </fill>
    <fill>
      <patternFill patternType="gray125"/>
    </fill>
    <fill>
      <patternFill patternType="solid">
        <fgColor theme="4"/>
      </patternFill>
    </fill>
    <fill>
      <patternFill patternType="solid">
        <fgColor indexed="9"/>
        <bgColor indexed="64"/>
      </patternFill>
    </fill>
    <fill>
      <patternFill patternType="solid">
        <fgColor rgb="FFFFFFFF"/>
        <bgColor indexed="64"/>
      </patternFill>
    </fill>
    <fill>
      <patternFill patternType="solid">
        <fgColor theme="1" tint="0.249977111117893"/>
        <bgColor indexed="64"/>
      </patternFill>
    </fill>
  </fills>
  <borders count="18">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DA4848"/>
      </bottom>
      <diagonal/>
    </border>
  </borders>
  <cellStyleXfs count="12">
    <xf numFmtId="0" fontId="0" fillId="0" borderId="0"/>
    <xf numFmtId="0" fontId="1" fillId="0" borderId="1" applyNumberFormat="0" applyFill="0" applyAlignment="0" applyProtection="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7" fillId="0" borderId="3" applyNumberFormat="0" applyFill="0" applyAlignment="0" applyProtection="0"/>
    <xf numFmtId="0" fontId="8" fillId="0" borderId="0"/>
    <xf numFmtId="0" fontId="9" fillId="0" borderId="0"/>
    <xf numFmtId="0" fontId="8" fillId="0" borderId="0"/>
    <xf numFmtId="0" fontId="5" fillId="0" borderId="0" applyNumberFormat="0" applyFill="0" applyBorder="0" applyAlignment="0" applyProtection="0">
      <alignment vertical="top"/>
      <protection locked="0"/>
    </xf>
    <xf numFmtId="0" fontId="8" fillId="0" borderId="0"/>
  </cellStyleXfs>
  <cellXfs count="103">
    <xf numFmtId="0" fontId="0" fillId="0" borderId="0" xfId="0"/>
    <xf numFmtId="0" fontId="3" fillId="0" borderId="0" xfId="0" applyFont="1"/>
    <xf numFmtId="9" fontId="3" fillId="0" borderId="0" xfId="5" applyFont="1"/>
    <xf numFmtId="0" fontId="10" fillId="0" borderId="0" xfId="0" applyFont="1"/>
    <xf numFmtId="0" fontId="12" fillId="0" borderId="1" xfId="1" applyFont="1"/>
    <xf numFmtId="0" fontId="13" fillId="0" borderId="1" xfId="1" applyFont="1"/>
    <xf numFmtId="0" fontId="14" fillId="0" borderId="0" xfId="0" applyFont="1"/>
    <xf numFmtId="0" fontId="15" fillId="0" borderId="0" xfId="0" applyFont="1"/>
    <xf numFmtId="0" fontId="16" fillId="0" borderId="0" xfId="0" applyFont="1"/>
    <xf numFmtId="0" fontId="19" fillId="0" borderId="0" xfId="1" applyFont="1" applyBorder="1"/>
    <xf numFmtId="0" fontId="12" fillId="0" borderId="0" xfId="1" applyFont="1" applyBorder="1"/>
    <xf numFmtId="0" fontId="18" fillId="0" borderId="6" xfId="0" applyFont="1" applyBorder="1"/>
    <xf numFmtId="0" fontId="18" fillId="0" borderId="4" xfId="0" pivotButton="1" applyFont="1" applyBorder="1"/>
    <xf numFmtId="0" fontId="18" fillId="0" borderId="5" xfId="0" applyFont="1" applyBorder="1"/>
    <xf numFmtId="0" fontId="18" fillId="0" borderId="4" xfId="0" applyFont="1" applyBorder="1"/>
    <xf numFmtId="0" fontId="18" fillId="0" borderId="2" xfId="0" applyFont="1" applyBorder="1" applyAlignment="1">
      <alignment horizontal="left"/>
    </xf>
    <xf numFmtId="0" fontId="18" fillId="0" borderId="14" xfId="0" applyFont="1" applyBorder="1" applyAlignment="1">
      <alignment horizontal="left" indent="1"/>
    </xf>
    <xf numFmtId="0" fontId="18" fillId="0" borderId="15" xfId="0" applyFont="1" applyBorder="1" applyAlignment="1">
      <alignment horizontal="left" indent="1"/>
    </xf>
    <xf numFmtId="0" fontId="18" fillId="0" borderId="16" xfId="0" applyFont="1" applyBorder="1" applyAlignment="1">
      <alignment horizontal="left" indent="1"/>
    </xf>
    <xf numFmtId="0" fontId="20" fillId="0" borderId="0" xfId="0" applyFont="1"/>
    <xf numFmtId="0" fontId="20" fillId="0" borderId="0" xfId="0" applyFont="1" applyAlignment="1">
      <alignment horizontal="center"/>
    </xf>
    <xf numFmtId="0" fontId="22" fillId="0" borderId="0" xfId="0" applyFont="1"/>
    <xf numFmtId="0" fontId="23" fillId="0" borderId="0" xfId="0" applyFont="1"/>
    <xf numFmtId="0" fontId="11" fillId="0" borderId="0" xfId="2" applyFont="1" applyFill="1" applyAlignment="1">
      <alignment horizontal="center"/>
    </xf>
    <xf numFmtId="0" fontId="17" fillId="0" borderId="0" xfId="0" applyFont="1" applyFill="1" applyAlignment="1">
      <alignment horizontal="center"/>
    </xf>
    <xf numFmtId="0" fontId="26" fillId="0" borderId="4" xfId="0" pivotButton="1" applyFont="1" applyBorder="1"/>
    <xf numFmtId="0" fontId="26" fillId="0" borderId="5" xfId="0" applyFont="1" applyBorder="1"/>
    <xf numFmtId="0" fontId="26" fillId="0" borderId="6" xfId="0" applyFont="1" applyBorder="1"/>
    <xf numFmtId="0" fontId="26" fillId="0" borderId="2" xfId="0" applyFont="1" applyBorder="1" applyAlignment="1">
      <alignment horizontal="left"/>
    </xf>
    <xf numFmtId="0" fontId="26" fillId="0" borderId="14" xfId="0" applyFont="1" applyBorder="1" applyAlignment="1">
      <alignment horizontal="left"/>
    </xf>
    <xf numFmtId="0" fontId="26" fillId="0" borderId="15" xfId="0" applyFont="1" applyBorder="1" applyAlignment="1">
      <alignment horizontal="left"/>
    </xf>
    <xf numFmtId="0" fontId="26" fillId="0" borderId="16" xfId="0" applyFont="1" applyBorder="1" applyAlignment="1">
      <alignment horizontal="left"/>
    </xf>
    <xf numFmtId="0" fontId="26" fillId="0" borderId="14" xfId="0" applyFont="1" applyBorder="1" applyAlignment="1">
      <alignment horizontal="left" indent="1"/>
    </xf>
    <xf numFmtId="0" fontId="26" fillId="0" borderId="16" xfId="0" applyFont="1" applyBorder="1" applyAlignment="1">
      <alignment horizontal="left" indent="1"/>
    </xf>
    <xf numFmtId="0" fontId="26" fillId="0" borderId="4" xfId="0" applyFont="1" applyBorder="1" applyAlignment="1">
      <alignment horizontal="right"/>
    </xf>
    <xf numFmtId="0" fontId="26" fillId="0" borderId="5" xfId="0" applyFont="1" applyBorder="1" applyAlignment="1">
      <alignment horizontal="right"/>
    </xf>
    <xf numFmtId="0" fontId="10" fillId="0" borderId="4" xfId="0" pivotButton="1" applyFont="1" applyBorder="1"/>
    <xf numFmtId="0" fontId="10" fillId="0" borderId="5" xfId="0" applyFont="1" applyBorder="1"/>
    <xf numFmtId="0" fontId="10" fillId="0" borderId="6" xfId="0" pivotButton="1" applyFont="1" applyBorder="1"/>
    <xf numFmtId="0" fontId="10" fillId="0" borderId="7" xfId="0" applyFont="1" applyBorder="1"/>
    <xf numFmtId="0" fontId="10" fillId="0" borderId="8" xfId="0" applyFont="1" applyBorder="1"/>
    <xf numFmtId="0" fontId="10" fillId="0" borderId="9" xfId="0" applyFont="1" applyBorder="1"/>
    <xf numFmtId="0" fontId="10" fillId="0" borderId="0" xfId="0" applyFont="1" applyBorder="1"/>
    <xf numFmtId="0" fontId="10" fillId="0" borderId="10" xfId="0" applyFont="1" applyBorder="1"/>
    <xf numFmtId="0" fontId="10" fillId="0" borderId="9" xfId="0" applyFont="1" applyBorder="1" applyAlignment="1">
      <alignment horizontal="left"/>
    </xf>
    <xf numFmtId="164" fontId="10" fillId="0" borderId="0" xfId="0" applyNumberFormat="1" applyFont="1" applyBorder="1"/>
    <xf numFmtId="164" fontId="10" fillId="0" borderId="10" xfId="0" applyNumberFormat="1" applyFont="1" applyBorder="1"/>
    <xf numFmtId="0" fontId="10" fillId="0" borderId="11" xfId="0" applyFont="1" applyBorder="1" applyAlignment="1">
      <alignment horizontal="left"/>
    </xf>
    <xf numFmtId="164" fontId="10" fillId="0" borderId="12" xfId="0" applyNumberFormat="1" applyFont="1" applyBorder="1"/>
    <xf numFmtId="164" fontId="10" fillId="0" borderId="13" xfId="0" applyNumberFormat="1" applyFont="1" applyBorder="1"/>
    <xf numFmtId="164" fontId="10" fillId="0" borderId="6" xfId="0" applyNumberFormat="1" applyFont="1" applyBorder="1"/>
    <xf numFmtId="164" fontId="10" fillId="0" borderId="7" xfId="0" applyNumberFormat="1" applyFont="1" applyBorder="1"/>
    <xf numFmtId="164" fontId="10" fillId="0" borderId="8" xfId="0" applyNumberFormat="1" applyFont="1" applyBorder="1"/>
    <xf numFmtId="164" fontId="10" fillId="0" borderId="9" xfId="0" applyNumberFormat="1" applyFont="1" applyBorder="1"/>
    <xf numFmtId="164" fontId="10" fillId="0" borderId="11" xfId="0" applyNumberFormat="1" applyFont="1" applyBorder="1"/>
    <xf numFmtId="0" fontId="10" fillId="0" borderId="14" xfId="0" applyFont="1" applyBorder="1" applyAlignment="1">
      <alignment horizontal="left"/>
    </xf>
    <xf numFmtId="0" fontId="10" fillId="0" borderId="15" xfId="0" applyFont="1" applyBorder="1" applyAlignment="1">
      <alignment horizontal="left"/>
    </xf>
    <xf numFmtId="0" fontId="10" fillId="0" borderId="16" xfId="0" applyFont="1" applyBorder="1" applyAlignment="1">
      <alignment horizontal="left"/>
    </xf>
    <xf numFmtId="0" fontId="10" fillId="0" borderId="2" xfId="0" applyFont="1" applyBorder="1" applyAlignment="1">
      <alignment horizontal="left"/>
    </xf>
    <xf numFmtId="0" fontId="10" fillId="0" borderId="9" xfId="0" applyFont="1" applyBorder="1" applyAlignment="1">
      <alignment horizontal="left" indent="1"/>
    </xf>
    <xf numFmtId="0" fontId="10" fillId="0" borderId="9" xfId="0" applyFont="1" applyBorder="1" applyAlignment="1">
      <alignment horizontal="left" indent="2"/>
    </xf>
    <xf numFmtId="0" fontId="10" fillId="0" borderId="9" xfId="0" applyFont="1" applyBorder="1" applyAlignment="1">
      <alignment horizontal="left" indent="3"/>
    </xf>
    <xf numFmtId="0" fontId="10" fillId="0" borderId="11" xfId="0" applyFont="1" applyBorder="1" applyAlignment="1">
      <alignment horizontal="left" indent="1"/>
    </xf>
    <xf numFmtId="0" fontId="10" fillId="0" borderId="6" xfId="0" applyFont="1" applyBorder="1"/>
    <xf numFmtId="0" fontId="10" fillId="0" borderId="7" xfId="0" applyFont="1" applyBorder="1" applyAlignment="1">
      <alignment horizontal="right"/>
    </xf>
    <xf numFmtId="0" fontId="10" fillId="0" borderId="8" xfId="0" applyFont="1" applyBorder="1" applyAlignment="1">
      <alignment horizontal="right"/>
    </xf>
    <xf numFmtId="0" fontId="26" fillId="0" borderId="8" xfId="0" applyFont="1" applyBorder="1" applyAlignment="1">
      <alignment horizontal="right"/>
    </xf>
    <xf numFmtId="164" fontId="26" fillId="0" borderId="0" xfId="0" applyNumberFormat="1" applyFont="1" applyBorder="1"/>
    <xf numFmtId="164" fontId="26" fillId="0" borderId="12" xfId="0" applyNumberFormat="1" applyFont="1" applyBorder="1"/>
    <xf numFmtId="164" fontId="26" fillId="0" borderId="6" xfId="0" applyNumberFormat="1" applyFont="1" applyBorder="1"/>
    <xf numFmtId="164" fontId="26" fillId="0" borderId="9" xfId="0" applyNumberFormat="1" applyFont="1" applyBorder="1"/>
    <xf numFmtId="164" fontId="26" fillId="0" borderId="11" xfId="0" applyNumberFormat="1" applyFont="1" applyBorder="1"/>
    <xf numFmtId="164" fontId="18" fillId="0" borderId="6" xfId="0" applyNumberFormat="1" applyFont="1" applyBorder="1"/>
    <xf numFmtId="164" fontId="18" fillId="0" borderId="8" xfId="0" applyNumberFormat="1" applyFont="1" applyBorder="1"/>
    <xf numFmtId="164" fontId="18" fillId="0" borderId="9" xfId="0" applyNumberFormat="1" applyFont="1" applyBorder="1"/>
    <xf numFmtId="164" fontId="18" fillId="0" borderId="10" xfId="0" applyNumberFormat="1" applyFont="1" applyBorder="1"/>
    <xf numFmtId="164" fontId="18" fillId="0" borderId="11" xfId="0" applyNumberFormat="1" applyFont="1" applyBorder="1"/>
    <xf numFmtId="164" fontId="18" fillId="0" borderId="13" xfId="0" applyNumberFormat="1" applyFont="1" applyBorder="1"/>
    <xf numFmtId="165" fontId="26" fillId="0" borderId="10" xfId="0" applyNumberFormat="1" applyFont="1" applyBorder="1"/>
    <xf numFmtId="165" fontId="26" fillId="0" borderId="13" xfId="0" applyNumberFormat="1" applyFont="1" applyBorder="1"/>
    <xf numFmtId="164" fontId="26" fillId="0" borderId="7" xfId="0" applyNumberFormat="1" applyFont="1" applyBorder="1"/>
    <xf numFmtId="165" fontId="26" fillId="0" borderId="8" xfId="0" applyNumberFormat="1" applyFont="1" applyBorder="1"/>
    <xf numFmtId="0" fontId="24" fillId="0" borderId="0" xfId="0" applyFont="1"/>
    <xf numFmtId="0" fontId="11" fillId="2" borderId="0" xfId="2" applyFont="1" applyAlignment="1">
      <alignment horizontal="center"/>
    </xf>
    <xf numFmtId="0" fontId="17" fillId="5" borderId="0" xfId="0" applyFont="1" applyFill="1" applyAlignment="1">
      <alignment horizontal="center"/>
    </xf>
    <xf numFmtId="0" fontId="21" fillId="2" borderId="0" xfId="2" applyFont="1" applyAlignment="1">
      <alignment horizontal="left"/>
    </xf>
    <xf numFmtId="0" fontId="27" fillId="0" borderId="17" xfId="6" applyFont="1" applyFill="1" applyBorder="1" applyAlignment="1">
      <alignment vertical="top"/>
    </xf>
    <xf numFmtId="0" fontId="28" fillId="0" borderId="17" xfId="6" applyFont="1" applyFill="1" applyBorder="1" applyAlignment="1">
      <alignment vertical="top"/>
    </xf>
    <xf numFmtId="0" fontId="29" fillId="0" borderId="0" xfId="11" applyFont="1"/>
    <xf numFmtId="0" fontId="29" fillId="0" borderId="0" xfId="11" applyFont="1" applyAlignment="1">
      <alignment vertical="top"/>
    </xf>
    <xf numFmtId="0" fontId="30" fillId="0" borderId="0" xfId="11" applyFont="1" applyAlignment="1">
      <alignment vertical="top" wrapText="1"/>
    </xf>
    <xf numFmtId="0" fontId="30" fillId="0" borderId="0" xfId="11" applyFont="1" applyAlignment="1">
      <alignment horizontal="right" vertical="top"/>
    </xf>
    <xf numFmtId="0" fontId="30" fillId="0" borderId="0" xfId="11" applyFont="1" applyAlignment="1">
      <alignment vertical="top"/>
    </xf>
    <xf numFmtId="0" fontId="31" fillId="4" borderId="0" xfId="4" applyFont="1" applyFill="1" applyAlignment="1">
      <alignment vertical="top"/>
    </xf>
    <xf numFmtId="0" fontId="29" fillId="0" borderId="0" xfId="11" applyFont="1" applyAlignment="1">
      <alignment vertical="top" wrapText="1"/>
    </xf>
    <xf numFmtId="0" fontId="24" fillId="0" borderId="0" xfId="0" applyFont="1" applyAlignment="1">
      <alignment vertical="top"/>
    </xf>
    <xf numFmtId="0" fontId="24" fillId="0" borderId="0" xfId="0" applyFont="1" applyAlignment="1">
      <alignment vertical="top" wrapText="1"/>
    </xf>
    <xf numFmtId="0" fontId="32" fillId="0" borderId="0" xfId="0" applyFont="1" applyAlignment="1">
      <alignment vertical="top"/>
    </xf>
    <xf numFmtId="0" fontId="33" fillId="0" borderId="0" xfId="0" applyFont="1" applyAlignment="1">
      <alignment vertical="top"/>
    </xf>
    <xf numFmtId="0" fontId="33" fillId="0" borderId="0" xfId="0" applyFont="1" applyAlignment="1">
      <alignment vertical="top" wrapText="1"/>
    </xf>
    <xf numFmtId="0" fontId="34" fillId="3" borderId="2" xfId="4" applyFont="1" applyFill="1" applyBorder="1" applyAlignment="1">
      <alignment vertical="top" wrapText="1"/>
    </xf>
    <xf numFmtId="0" fontId="34" fillId="3" borderId="0" xfId="4" applyFont="1" applyFill="1" applyBorder="1" applyAlignment="1">
      <alignment vertical="top" wrapText="1"/>
    </xf>
    <xf numFmtId="0" fontId="25" fillId="0" borderId="0" xfId="3" applyFont="1" applyAlignment="1" applyProtection="1">
      <alignment vertical="top"/>
    </xf>
  </cellXfs>
  <cellStyles count="12">
    <cellStyle name="Accent1" xfId="2" builtinId="29"/>
    <cellStyle name="Heading 1" xfId="1" builtinId="16"/>
    <cellStyle name="Heading 3 2" xfId="6"/>
    <cellStyle name="Hyperlink" xfId="3" builtinId="8"/>
    <cellStyle name="Hyperlink 3" xfId="10"/>
    <cellStyle name="Normal" xfId="0" builtinId="0"/>
    <cellStyle name="Normal 2" xfId="7"/>
    <cellStyle name="Normal 2 2" xfId="8"/>
    <cellStyle name="Normal 2 4" xfId="4"/>
    <cellStyle name="Normal 2 5" xfId="9"/>
    <cellStyle name="Normal 3" xfId="11"/>
    <cellStyle name="Percent" xfId="5" builtinId="5"/>
  </cellStyles>
  <dxfs count="87">
    <dxf>
      <font>
        <sz val="16"/>
      </font>
    </dxf>
    <dxf>
      <font>
        <sz val="16"/>
      </font>
    </dxf>
    <dxf>
      <font>
        <sz val="16"/>
      </font>
    </dxf>
    <dxf>
      <font>
        <sz val="16"/>
      </font>
    </dxf>
    <dxf>
      <font>
        <sz val="16"/>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4"/>
      </font>
    </dxf>
    <dxf>
      <font>
        <sz val="14"/>
      </font>
    </dxf>
    <dxf>
      <font>
        <sz val="14"/>
      </font>
    </dxf>
    <dxf>
      <font>
        <sz val="14"/>
      </font>
    </dxf>
    <dxf>
      <font>
        <sz val="14"/>
      </font>
    </dxf>
    <dxf>
      <font>
        <sz val="14"/>
      </font>
    </dxf>
    <dxf>
      <font>
        <sz val="14"/>
      </font>
    </dxf>
    <dxf>
      <font>
        <name val="Tw Cen MT"/>
        <scheme val="none"/>
      </font>
    </dxf>
    <dxf>
      <font>
        <name val="Tw Cen MT"/>
        <scheme val="none"/>
      </font>
    </dxf>
    <dxf>
      <font>
        <name val="Tw Cen MT"/>
        <scheme val="none"/>
      </font>
    </dxf>
    <dxf>
      <font>
        <name val="Tw Cen MT"/>
        <scheme val="none"/>
      </font>
    </dxf>
    <dxf>
      <font>
        <name val="Tw Cen MT"/>
        <scheme val="none"/>
      </font>
    </dxf>
    <dxf>
      <font>
        <name val="Tw Cen MT"/>
        <scheme val="none"/>
      </font>
    </dxf>
    <dxf>
      <font>
        <name val="Tw Cen MT"/>
        <scheme val="none"/>
      </font>
    </dxf>
    <dxf>
      <font>
        <sz val="16"/>
      </font>
      <alignment horizontal="right" readingOrder="0"/>
    </dxf>
    <dxf>
      <font>
        <name val="Rockwell"/>
        <scheme val="none"/>
      </font>
    </dxf>
    <dxf>
      <font>
        <sz val="16"/>
      </font>
    </dxf>
    <dxf>
      <alignment horizontal="right"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name val="Segoe UI Semibold"/>
        <scheme val="none"/>
      </font>
    </dxf>
    <dxf>
      <font>
        <name val="Segoe UI Semibold"/>
        <scheme val="none"/>
      </font>
    </dxf>
    <dxf>
      <font>
        <name val="Segoe UI Semibold"/>
        <scheme val="none"/>
      </font>
    </dxf>
    <dxf>
      <font>
        <name val="Segoe UI Semibold"/>
        <scheme val="none"/>
      </font>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name val="Segoe UI Semibold"/>
        <scheme val="none"/>
      </font>
    </dxf>
    <dxf>
      <font>
        <name val="Segoe UI Semibold"/>
        <scheme val="none"/>
      </font>
    </dxf>
    <dxf>
      <font>
        <name val="Segoe UI Semibold"/>
        <scheme val="none"/>
      </font>
    </dxf>
    <dxf>
      <font>
        <name val="Segoe UI Semibold"/>
        <scheme val="none"/>
      </font>
    </dxf>
    <dxf>
      <alignment horizontal="right" readingOrder="0"/>
    </dxf>
    <dxf>
      <alignment horizontal="right" readingOrder="0"/>
    </dxf>
    <dxf>
      <alignment horizontal="right" readingOrder="0"/>
    </dxf>
    <dxf>
      <alignment horizontal="right" readingOrder="0"/>
    </dxf>
    <dxf>
      <font>
        <sz val="10"/>
      </font>
    </dxf>
    <dxf>
      <font>
        <sz val="10"/>
      </font>
    </dxf>
    <dxf>
      <font>
        <sz val="10"/>
      </font>
    </dxf>
    <dxf>
      <font>
        <sz val="10"/>
      </font>
    </dxf>
    <dxf>
      <font>
        <sz val="10"/>
      </font>
    </dxf>
    <dxf>
      <font>
        <sz val="10"/>
      </font>
    </dxf>
    <dxf>
      <font>
        <name val="Segoe UI Semibold"/>
        <scheme val="none"/>
      </font>
    </dxf>
    <dxf>
      <font>
        <name val="Segoe UI Semibold"/>
        <scheme val="none"/>
      </font>
    </dxf>
    <dxf>
      <font>
        <name val="Segoe UI Semibold"/>
        <scheme val="none"/>
      </font>
    </dxf>
    <dxf>
      <font>
        <name val="Segoe UI Semibold"/>
        <scheme val="none"/>
      </font>
    </dxf>
    <dxf>
      <font>
        <name val="Segoe UI Semibold"/>
        <scheme val="none"/>
      </font>
    </dxf>
    <dxf>
      <font>
        <name val="Segoe UI Semibold"/>
        <scheme val="none"/>
      </font>
    </dxf>
    <dxf>
      <border>
        <left style="thin">
          <color indexed="64"/>
        </left>
        <right style="thin">
          <color indexed="64"/>
        </right>
        <top style="thin">
          <color indexed="64"/>
        </top>
        <bottom style="thin">
          <color indexed="64"/>
        </bottom>
      </border>
    </dxf>
    <dxf>
      <alignment horizontal="right"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fill>
        <patternFill patternType="solid">
          <fgColor theme="6" tint="0.79998168889431442"/>
          <bgColor theme="6" tint="0.79998168889431442"/>
        </patternFill>
      </fill>
    </dxf>
    <dxf>
      <font>
        <b/>
        <color theme="1"/>
      </font>
    </dxf>
    <dxf>
      <font>
        <b/>
        <color theme="1"/>
      </font>
      <fill>
        <patternFill patternType="solid">
          <fgColor theme="6" tint="0.59999389629810485"/>
          <bgColor theme="6" tint="0.59999389629810485"/>
        </patternFill>
      </fill>
    </dxf>
    <dxf>
      <font>
        <b/>
        <color theme="1"/>
      </font>
      <border>
        <left style="medium">
          <color theme="6" tint="0.59999389629810485"/>
        </left>
        <right style="medium">
          <color theme="6" tint="0.59999389629810485"/>
        </right>
        <top style="medium">
          <color theme="6" tint="0.59999389629810485"/>
        </top>
        <bottom style="medium">
          <color theme="6" tint="0.59999389629810485"/>
        </bottom>
      </border>
    </dxf>
    <dxf>
      <border>
        <left style="thin">
          <color theme="6" tint="0.39997558519241921"/>
        </left>
        <right style="thin">
          <color theme="6" tint="0.39997558519241921"/>
        </right>
      </border>
    </dxf>
    <dxf>
      <border>
        <top style="thin">
          <color theme="6" tint="0.39997558519241921"/>
        </top>
        <bottom style="thin">
          <color theme="6" tint="0.39997558519241921"/>
        </bottom>
        <horizontal style="thin">
          <color theme="6" tint="0.39997558519241921"/>
        </horizontal>
      </border>
    </dxf>
    <dxf>
      <font>
        <b/>
        <color theme="1"/>
      </font>
      <border>
        <top style="thin">
          <color theme="6" tint="-0.249977111117893"/>
        </top>
        <bottom style="medium">
          <color theme="6" tint="-0.249977111117893"/>
        </bottom>
      </border>
    </dxf>
    <dxf>
      <font>
        <b/>
        <color theme="0"/>
      </font>
      <fill>
        <patternFill patternType="solid">
          <fgColor theme="6"/>
          <bgColor theme="6"/>
        </patternFill>
      </fill>
      <border>
        <top style="medium">
          <color theme="6" tint="-0.249977111117893"/>
        </top>
      </border>
    </dxf>
    <dxf>
      <font>
        <color theme="1"/>
      </font>
    </dxf>
  </dxfs>
  <tableStyles count="1" defaultTableStyle="TableStyleMedium2" defaultPivotStyle="PivotStyleLight16">
    <tableStyle name="PivotStyleMedium11 2" table="0" count="12">
      <tableStyleElement type="wholeTable" dxfId="86"/>
      <tableStyleElement type="headerRow" dxfId="85"/>
      <tableStyleElement type="totalRow" dxfId="84"/>
      <tableStyleElement type="firstRowStripe" dxfId="83"/>
      <tableStyleElement type="firstColumnStripe" size="4" dxfId="82"/>
      <tableStyleElement type="firstSubtotalColumn" dxfId="81"/>
      <tableStyleElement type="firstSubtotalRow" dxfId="80"/>
      <tableStyleElement type="secondSubtotalRow" dxfId="79"/>
      <tableStyleElement type="firstRowSubheading" dxfId="78"/>
      <tableStyleElement type="secondRowSubheading" dxfId="77"/>
      <tableStyleElement type="pageFieldLabels" dxfId="76"/>
      <tableStyleElement type="pageFieldValues" dxfId="7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sheetMetadata" Target="metadata.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[NAV030 - Jet Analytics - Financial Reports v4.0.xlsx]Actuals vs Budgets YTD!PivotTable13</c:name>
    <c:fmtId val="1"/>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1"/>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
        <c:idx val="12"/>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pivotFmt>
    </c:pivotFmts>
    <c:plotArea>
      <c:layout>
        <c:manualLayout>
          <c:layoutTarget val="inner"/>
          <c:xMode val="edge"/>
          <c:yMode val="edge"/>
          <c:x val="7.6243782664586396E-2"/>
          <c:y val="6.3649131388423347E-2"/>
          <c:w val="0.9098706154124615"/>
          <c:h val="0.71183235452073623"/>
        </c:manualLayout>
      </c:layout>
      <c:barChart>
        <c:barDir val="col"/>
        <c:grouping val="clustered"/>
        <c:varyColors val="0"/>
        <c:ser>
          <c:idx val="0"/>
          <c:order val="0"/>
          <c:tx>
            <c:strRef>
              <c:f>'Actuals vs Budgets YTD'!$I$29</c:f>
              <c:strCache>
                <c:ptCount val="1"/>
                <c:pt idx="0">
                  <c:v>Amount YTD</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multiLvlStrRef>
              <c:f>'Actuals vs Budgets YTD'!$H$30:$H$54</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'Actuals vs Budgets YTD'!$I$30:$I$54</c:f>
              <c:numCache>
                <c:formatCode>#,##0.00;\(#,##0.00\)</c:formatCode>
                <c:ptCount val="20"/>
                <c:pt idx="0">
                  <c:v>-3333406.8099999856</c:v>
                </c:pt>
                <c:pt idx="1">
                  <c:v>-3830834.539999987</c:v>
                </c:pt>
                <c:pt idx="2">
                  <c:v>-4508796.1199999861</c:v>
                </c:pt>
                <c:pt idx="3">
                  <c:v>-8512255.6299999803</c:v>
                </c:pt>
                <c:pt idx="4">
                  <c:v>-763682.68999999762</c:v>
                </c:pt>
                <c:pt idx="5">
                  <c:v>-1948749.7399999965</c:v>
                </c:pt>
                <c:pt idx="6">
                  <c:v>-2777514.9099999978</c:v>
                </c:pt>
                <c:pt idx="7">
                  <c:v>-3722148.7300000023</c:v>
                </c:pt>
                <c:pt idx="8">
                  <c:v>-776350.42999999726</c:v>
                </c:pt>
                <c:pt idx="9">
                  <c:v>-1578975.0499999975</c:v>
                </c:pt>
                <c:pt idx="10">
                  <c:v>-2443954.5599999987</c:v>
                </c:pt>
                <c:pt idx="11">
                  <c:v>-3534963.9799999939</c:v>
                </c:pt>
                <c:pt idx="12">
                  <c:v>-865815.88999999349</c:v>
                </c:pt>
                <c:pt idx="13">
                  <c:v>-2065596.0799999861</c:v>
                </c:pt>
                <c:pt idx="14">
                  <c:v>-3107306.6199999847</c:v>
                </c:pt>
                <c:pt idx="15">
                  <c:v>-4423173.819999977</c:v>
                </c:pt>
                <c:pt idx="16">
                  <c:v>-1331309.0700000005</c:v>
                </c:pt>
                <c:pt idx="17">
                  <c:v>-2556108.3799999971</c:v>
                </c:pt>
                <c:pt idx="18">
                  <c:v>-3327586.0000000005</c:v>
                </c:pt>
                <c:pt idx="19">
                  <c:v>-4332971.22</c:v>
                </c:pt>
              </c:numCache>
            </c:numRef>
          </c:val>
          <c:extLst>
            <c:ext xmlns:c16="http://schemas.microsoft.com/office/drawing/2014/chart" uri="{C3380CC4-5D6E-409C-BE32-E72D297353CC}">
              <c16:uniqueId val="{00000000-CE8A-4530-A939-7C3E242650B8}"/>
            </c:ext>
          </c:extLst>
        </c:ser>
        <c:ser>
          <c:idx val="1"/>
          <c:order val="1"/>
          <c:tx>
            <c:strRef>
              <c:f>'Actuals vs Budgets YTD'!$J$29</c:f>
              <c:strCache>
                <c:ptCount val="1"/>
                <c:pt idx="0">
                  <c:v>Budget YTD</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multiLvlStrRef>
              <c:f>'Actuals vs Budgets YTD'!$H$30:$H$54</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'Actuals vs Budgets YTD'!$J$30:$J$54</c:f>
              <c:numCache>
                <c:formatCode>#,##0.00;\(#,##0.00\)</c:formatCode>
                <c:ptCount val="20"/>
                <c:pt idx="0">
                  <c:v>-586982.48999999871</c:v>
                </c:pt>
                <c:pt idx="1">
                  <c:v>-938956.37999999675</c:v>
                </c:pt>
                <c:pt idx="2">
                  <c:v>-1764990.4499999974</c:v>
                </c:pt>
                <c:pt idx="3">
                  <c:v>-2585023.1099999971</c:v>
                </c:pt>
                <c:pt idx="4">
                  <c:v>-970034.54999999865</c:v>
                </c:pt>
                <c:pt idx="5">
                  <c:v>-2206031.4700000016</c:v>
                </c:pt>
                <c:pt idx="6">
                  <c:v>-3160682.83</c:v>
                </c:pt>
                <c:pt idx="7">
                  <c:v>-4292355.5</c:v>
                </c:pt>
                <c:pt idx="8">
                  <c:v>-784567.58999999939</c:v>
                </c:pt>
                <c:pt idx="9">
                  <c:v>-1713696.0899999994</c:v>
                </c:pt>
                <c:pt idx="10">
                  <c:v>-2548211.5799999987</c:v>
                </c:pt>
                <c:pt idx="11">
                  <c:v>-3572974.3899999987</c:v>
                </c:pt>
                <c:pt idx="12">
                  <c:v>-511758.73000000021</c:v>
                </c:pt>
                <c:pt idx="13">
                  <c:v>-1520428.9599999997</c:v>
                </c:pt>
                <c:pt idx="14">
                  <c:v>-2071876.4899999988</c:v>
                </c:pt>
                <c:pt idx="15">
                  <c:v>-2837754.2300000004</c:v>
                </c:pt>
                <c:pt idx="16">
                  <c:v>-822992.71000000136</c:v>
                </c:pt>
                <c:pt idx="17">
                  <c:v>-1577624.9600000014</c:v>
                </c:pt>
                <c:pt idx="18">
                  <c:v>-2164597.4300000016</c:v>
                </c:pt>
                <c:pt idx="19">
                  <c:v>-2999006.03</c:v>
                </c:pt>
              </c:numCache>
            </c:numRef>
          </c:val>
          <c:extLst>
            <c:ext xmlns:c16="http://schemas.microsoft.com/office/drawing/2014/chart" uri="{C3380CC4-5D6E-409C-BE32-E72D297353CC}">
              <c16:uniqueId val="{00000001-CE8A-4530-A939-7C3E242650B8}"/>
            </c:ext>
          </c:extLst>
        </c:ser>
        <c:dLbls>
          <c:showLegendKey val="0"/>
          <c:showVal val="0"/>
          <c:showCatName val="0"/>
          <c:showSerName val="0"/>
          <c:showPercent val="0"/>
          <c:showBubbleSize val="0"/>
        </c:dLbls>
        <c:gapWidth val="164"/>
        <c:overlap val="-22"/>
        <c:axId val="657286592"/>
        <c:axId val="657286984"/>
      </c:barChart>
      <c:catAx>
        <c:axId val="657286592"/>
        <c:scaling>
          <c:orientation val="minMax"/>
        </c:scaling>
        <c:delete val="0"/>
        <c:axPos val="b"/>
        <c:numFmt formatCode="General" sourceLinked="0"/>
        <c:majorTickMark val="none"/>
        <c:minorTickMark val="none"/>
        <c:tickLblPos val="low"/>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57286984"/>
        <c:crosses val="autoZero"/>
        <c:auto val="1"/>
        <c:lblAlgn val="ctr"/>
        <c:lblOffset val="100"/>
        <c:noMultiLvlLbl val="0"/>
      </c:catAx>
      <c:valAx>
        <c:axId val="657286984"/>
        <c:scaling>
          <c:orientation val="minMax"/>
        </c:scaling>
        <c:delete val="0"/>
        <c:axPos val="l"/>
        <c:majorGridlines>
          <c:spPr>
            <a:ln>
              <a:solidFill>
                <a:schemeClr val="tx1">
                  <a:lumMod val="15000"/>
                  <a:lumOff val="85000"/>
                </a:schemeClr>
              </a:solidFill>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57286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xdr:colOff>
      <xdr:row>4</xdr:row>
      <xdr:rowOff>74837</xdr:rowOff>
    </xdr:from>
    <xdr:to>
      <xdr:col>11</xdr:col>
      <xdr:colOff>23813</xdr:colOff>
      <xdr:row>24</xdr:row>
      <xdr:rowOff>171789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391205</xdr:colOff>
      <xdr:row>16</xdr:row>
      <xdr:rowOff>88239</xdr:rowOff>
    </xdr:from>
    <xdr:to>
      <xdr:col>6</xdr:col>
      <xdr:colOff>627520</xdr:colOff>
      <xdr:row>20</xdr:row>
      <xdr:rowOff>136175</xdr:rowOff>
    </xdr:to>
    <mc:AlternateContent xmlns:mc="http://schemas.openxmlformats.org/markup-compatibility/2006" xmlns:a14="http://schemas.microsoft.com/office/drawing/2010/main">
      <mc:Choice Requires="a14">
        <xdr:graphicFrame macro="">
          <xdr:nvGraphicFramePr>
            <xdr:cNvPr id="4" name="Closing Entry"/>
            <xdr:cNvGraphicFramePr/>
          </xdr:nvGraphicFramePr>
          <xdr:xfrm>
            <a:off x="0" y="0"/>
            <a:ext cx="0" cy="0"/>
          </xdr:xfrm>
          <a:graphic>
            <a:graphicData uri="http://schemas.microsoft.com/office/drawing/2010/slicer">
              <sle:slicer xmlns:sle="http://schemas.microsoft.com/office/drawing/2010/slicer" name="Closing Entry"/>
            </a:graphicData>
          </a:graphic>
        </xdr:graphicFrame>
      </mc:Choice>
      <mc:Fallback xmlns="">
        <xdr:sp macro="" textlink="">
          <xdr:nvSpPr>
            <xdr:cNvPr id="0" name=""/>
            <xdr:cNvSpPr>
              <a:spLocks noTextEdit="1"/>
            </xdr:cNvSpPr>
          </xdr:nvSpPr>
          <xdr:spPr>
            <a:xfrm>
              <a:off x="391205" y="3445802"/>
              <a:ext cx="3986784" cy="9051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410255</xdr:colOff>
      <xdr:row>3</xdr:row>
      <xdr:rowOff>0</xdr:rowOff>
    </xdr:from>
    <xdr:to>
      <xdr:col>6</xdr:col>
      <xdr:colOff>627520</xdr:colOff>
      <xdr:row>6</xdr:row>
      <xdr:rowOff>128248</xdr:rowOff>
    </xdr:to>
    <mc:AlternateContent xmlns:mc="http://schemas.openxmlformats.org/markup-compatibility/2006" xmlns:a14="http://schemas.microsoft.com/office/drawing/2010/main">
      <mc:Choice Requires="a14">
        <xdr:graphicFrame macro="">
          <xdr:nvGraphicFramePr>
            <xdr:cNvPr id="5"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391205" y="214313"/>
              <a:ext cx="3986784" cy="9140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410255</xdr:colOff>
      <xdr:row>7</xdr:row>
      <xdr:rowOff>48305</xdr:rowOff>
    </xdr:from>
    <xdr:to>
      <xdr:col>6</xdr:col>
      <xdr:colOff>627520</xdr:colOff>
      <xdr:row>11</xdr:row>
      <xdr:rowOff>95250</xdr:rowOff>
    </xdr:to>
    <mc:AlternateContent xmlns:mc="http://schemas.openxmlformats.org/markup-compatibility/2006" xmlns:a14="http://schemas.microsoft.com/office/drawing/2010/main">
      <mc:Choice Requires="a14">
        <xdr:graphicFrame macro="">
          <xdr:nvGraphicFramePr>
            <xdr:cNvPr id="7"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91205" y="1262743"/>
              <a:ext cx="3986784" cy="90419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408445</xdr:colOff>
      <xdr:row>28</xdr:row>
      <xdr:rowOff>56128</xdr:rowOff>
    </xdr:from>
    <xdr:to>
      <xdr:col>6</xdr:col>
      <xdr:colOff>627520</xdr:colOff>
      <xdr:row>35</xdr:row>
      <xdr:rowOff>186943</xdr:rowOff>
    </xdr:to>
    <mc:AlternateContent xmlns:mc="http://schemas.openxmlformats.org/markup-compatibility/2006" xmlns:a14="http://schemas.microsoft.com/office/drawing/2010/main">
      <mc:Choice Requires="a14">
        <xdr:graphicFrame macro="">
          <xdr:nvGraphicFramePr>
            <xdr:cNvPr id="13" name="GL Account"/>
            <xdr:cNvGraphicFramePr/>
          </xdr:nvGraphicFramePr>
          <xdr:xfrm>
            <a:off x="0" y="0"/>
            <a:ext cx="0" cy="0"/>
          </xdr:xfrm>
          <a:graphic>
            <a:graphicData uri="http://schemas.microsoft.com/office/drawing/2010/slicer">
              <sle:slicer xmlns:sle="http://schemas.microsoft.com/office/drawing/2010/slicer" name="GL Account"/>
            </a:graphicData>
          </a:graphic>
        </xdr:graphicFrame>
      </mc:Choice>
      <mc:Fallback xmlns="">
        <xdr:sp macro="" textlink="">
          <xdr:nvSpPr>
            <xdr:cNvPr id="0" name=""/>
            <xdr:cNvSpPr>
              <a:spLocks noTextEdit="1"/>
            </xdr:cNvSpPr>
          </xdr:nvSpPr>
          <xdr:spPr>
            <a:xfrm>
              <a:off x="389395" y="6033066"/>
              <a:ext cx="3988594" cy="215487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391205</xdr:colOff>
      <xdr:row>13</xdr:row>
      <xdr:rowOff>2009</xdr:rowOff>
    </xdr:from>
    <xdr:to>
      <xdr:col>6</xdr:col>
      <xdr:colOff>627520</xdr:colOff>
      <xdr:row>16</xdr:row>
      <xdr:rowOff>49481</xdr:rowOff>
    </xdr:to>
    <mc:AlternateContent xmlns:mc="http://schemas.openxmlformats.org/markup-compatibility/2006" xmlns:a14="http://schemas.microsoft.com/office/drawing/2010/main">
      <mc:Choice Requires="a14">
        <xdr:graphicFrame macro="">
          <xdr:nvGraphicFramePr>
            <xdr:cNvPr id="3" name="Budget Name"/>
            <xdr:cNvGraphicFramePr/>
          </xdr:nvGraphicFramePr>
          <xdr:xfrm>
            <a:off x="0" y="0"/>
            <a:ext cx="0" cy="0"/>
          </xdr:xfrm>
          <a:graphic>
            <a:graphicData uri="http://schemas.microsoft.com/office/drawing/2010/slicer">
              <sle:slicer xmlns:sle="http://schemas.microsoft.com/office/drawing/2010/slicer" name="Budget Name"/>
            </a:graphicData>
          </a:graphic>
        </xdr:graphicFrame>
      </mc:Choice>
      <mc:Fallback xmlns="">
        <xdr:sp macro="" textlink="">
          <xdr:nvSpPr>
            <xdr:cNvPr id="0" name=""/>
            <xdr:cNvSpPr>
              <a:spLocks noTextEdit="1"/>
            </xdr:cNvSpPr>
          </xdr:nvSpPr>
          <xdr:spPr>
            <a:xfrm>
              <a:off x="391205" y="2716634"/>
              <a:ext cx="3986784" cy="69040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391205</xdr:colOff>
      <xdr:row>20</xdr:row>
      <xdr:rowOff>174934</xdr:rowOff>
    </xdr:from>
    <xdr:to>
      <xdr:col>6</xdr:col>
      <xdr:colOff>627520</xdr:colOff>
      <xdr:row>28</xdr:row>
      <xdr:rowOff>17370</xdr:rowOff>
    </xdr:to>
    <mc:AlternateContent xmlns:mc="http://schemas.openxmlformats.org/markup-compatibility/2006" xmlns:a14="http://schemas.microsoft.com/office/drawing/2010/main">
      <mc:Choice Requires="a14">
        <xdr:graphicFrame macro="">
          <xdr:nvGraphicFramePr>
            <xdr:cNvPr id="6" name="Acct Group"/>
            <xdr:cNvGraphicFramePr/>
          </xdr:nvGraphicFramePr>
          <xdr:xfrm>
            <a:off x="0" y="0"/>
            <a:ext cx="0" cy="0"/>
          </xdr:xfrm>
          <a:graphic>
            <a:graphicData uri="http://schemas.microsoft.com/office/drawing/2010/slicer">
              <sle:slicer xmlns:sle="http://schemas.microsoft.com/office/drawing/2010/slicer" name="Acct Group"/>
            </a:graphicData>
          </a:graphic>
        </xdr:graphicFrame>
      </mc:Choice>
      <mc:Fallback xmlns="">
        <xdr:sp macro="" textlink="">
          <xdr:nvSpPr>
            <xdr:cNvPr id="0" name=""/>
            <xdr:cNvSpPr>
              <a:spLocks noTextEdit="1"/>
            </xdr:cNvSpPr>
          </xdr:nvSpPr>
          <xdr:spPr>
            <a:xfrm>
              <a:off x="391205" y="4389747"/>
              <a:ext cx="3986784" cy="16045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38158101853" backgroundQuery="1" createdVersion="4" refreshedVersion="6" minRefreshableVersion="3" recordCount="0" supportSubquery="1" supportAdvancedDrill="1">
  <cacheSource type="external" connectionId="1"/>
  <cacheFields count="27">
    <cacheField name="[Measures].[Budget YTD]" caption="Budget YTD" numFmtId="0" hierarchy="28" level="32767"/>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5"/>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unt="5">
        <s v="2016"/>
        <s v="2017"/>
        <s v="2018"/>
        <s v="2019"/>
        <s v="2020"/>
      </sharedItems>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Measures].[Amount YTD]" caption="Amount YTD" numFmtId="0" hierarchy="27" level="32767"/>
    <cacheField name="[GL Account].[Income Balance].[Income Balance]" caption="Income Balance" numFmtId="0" hierarchy="9" level="1">
      <sharedItems containsSemiMixedTypes="0" containsString="0"/>
    </cacheField>
    <cacheField name="[Closing Entry].[Closing Entry].[Closing Entry]" caption="Closing Entry" numFmtId="0" hierarchy="2" level="1">
      <sharedItems containsSemiMixedTypes="0" containsString="0"/>
    </cacheField>
    <cacheField name="[Company].[Company].[Company]" caption="Company" numFmtId="0" hierarchy="3" level="1">
      <sharedItems containsSemiMixedTypes="0" containsString="0"/>
    </cacheField>
    <cacheField name="[GL Account].[GL Account].[GL Account]" caption="GL Account" numFmtId="0" hierarchy="7" level="1">
      <sharedItems containsSemiMixedTypes="0" containsString="0"/>
    </cacheField>
    <cacheField name="[GL Account].[GL Account].[GL Account].[Chart of Accounts]" caption="Chart of Accounts" propertyName="Chart of Accounts" numFmtId="0" hierarchy="7" level="1" memberPropertyField="1">
      <sharedItems containsSemiMixedTypes="0" containsString="0"/>
    </cacheField>
    <cacheField name="[GL Account].[GL Account].[GL Account].[Income Balance]" caption="Income Balance" propertyName="Income Balance" numFmtId="0" hierarchy="7" level="1" memberPropertyField="1">
      <sharedItems containsSemiMixedTypes="0" containsString="0"/>
    </cacheField>
    <cacheField name="[GL Account].[Chart of Accounts].[Level 02]" caption="Level 02" numFmtId="0" hierarchy="6" level="1">
      <sharedItems containsSemiMixedTypes="0" containsString="0"/>
    </cacheField>
    <cacheField name="[GL Account].[Chart of Accounts].[Level 03]" caption="Level 03" numFmtId="0" hierarchy="6" level="2">
      <sharedItems containsSemiMixedTypes="0" containsString="0"/>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SemiMixedTypes="0" containsString="0"/>
    </cacheField>
    <cacheField name="[GL Account].[Chart of Accounts].[Income Balance]" caption="Income Balance" propertyName="Income Balance" numFmtId="0" hierarchy="6" level="32767" memberPropertyField="1">
      <sharedItems containsSemiMixedTypes="0" containsString="0"/>
    </cacheField>
    <cacheField name="[Budget Name].[Budget Name].[Budget Name]" caption="Budget Name" numFmtId="0" level="1">
      <sharedItems containsSemiMixedTypes="0" containsString="0"/>
    </cacheField>
    <cacheField name="[GL Account].[Chart of Accounts].[GL Account No]" caption="GL Account No" propertyName="GL Account No" numFmtId="0" hierarchy="6" level="32767" memberPropertyField="1">
      <sharedItems containsSemiMixedTypes="0" containsString="0"/>
    </cacheField>
    <cacheField name="[GL Account].[GL Account].[GL Account].[GL Account No]" caption="GL Account No" propertyName="GL Account No" numFmtId="0" hierarchy="7" level="1" memberPropertyField="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fieldsUsage count="2">
        <fieldUsage x="-1"/>
        <fieldUsage x="24"/>
      </fieldsUsage>
    </cacheHierarchy>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12"/>
      </fieldsUsage>
    </cacheHierarchy>
    <cacheHierarchy uniqueName="[Company].[Company]" caption="Company" attribute="1" keyAttribute="1" defaultMemberUniqueName="[Company].[Company].[All Company]" allUniqueName="[Company].[Company].[All Company]" dimensionUniqueName="[Company]" displayFolder="" count="2" unbalanced="0">
      <fieldsUsage count="2">
        <fieldUsage x="-1"/>
        <fieldUsage x="13"/>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7"/>
        <fieldUsage x="18"/>
        <fieldUsage x="19"/>
        <fieldUsage x="20"/>
        <fieldUsage x="21"/>
      </fieldsUsage>
    </cacheHierarchy>
    <cacheHierarchy uniqueName="[GL Account].[GL Account]" caption="GL Account" attribute="1" keyAttribute="1" defaultMemberUniqueName="[GL Account].[GL Account].[All GL Account]" allUniqueName="[GL Account].[GL Account].[All GL Account]" dimensionUniqueName="[GL Account]" displayFolder="" count="2" unbalanced="0">
      <fieldsUsage count="2">
        <fieldUsage x="-1"/>
        <fieldUsage x="14"/>
      </fieldsUsage>
    </cacheHierarchy>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11"/>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oneField="1">
      <fieldsUsage count="1">
        <fieldUsage x="10"/>
      </fieldsUsage>
    </cacheHierarchy>
    <cacheHierarchy uniqueName="[Measures].[Budget YTD]" caption="Budget YTD" measure="1" displayFolder="Budget YTD" measureGroup="Finance Budget Transactions" count="0" oneField="1">
      <fieldsUsage count="1">
        <fieldUsage x="0"/>
      </fieldsUsage>
    </cacheHierarchy>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38165624997" backgroundQuery="1" createdVersion="4" refreshedVersion="6" minRefreshableVersion="3" recordCount="0" supportSubquery="1" supportAdvancedDrill="1">
  <cacheSource type="external" connectionId="1"/>
  <cacheFields count="22">
    <cacheField name="[Company].[Company].[Company]" caption="Company" numFmtId="0" hierarchy="3" level="1">
      <sharedItems containsSemiMixedTypes="0" containsString="0"/>
    </cacheField>
    <cacheField name="[Closing Entry].[Closing Entry].[Closing Entry]" caption="Closing Entry" numFmtId="0" hierarchy="2" level="1">
      <sharedItems containsSemiMixedTypes="0" containsString="0"/>
    </cacheField>
    <cacheField name="[Posting Date].[Date YQMD].[Year]" caption="Year" numFmtId="0" hierarchy="16" level="1">
      <sharedItems containsSemiMixedTypes="0" containsString="0"/>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Chart of Accounts].[Level 02]" caption="Level 02" numFmtId="0" hierarchy="6" level="1" mappingCount="3">
      <sharedItems count="6">
        <s v="[GL Account].[Chart of Accounts].&amp;[10000]" c="Assets" cp="3">
          <x/>
          <x/>
          <x/>
        </s>
        <s v="[GL Account].[Chart of Accounts].&amp;[21000]" c="Liabilities" cp="3">
          <x v="1"/>
          <x/>
          <x v="1"/>
        </s>
        <s v="[GL Account].[Chart of Accounts].&amp;[40000]" c="Revenue" cp="3">
          <x v="2"/>
          <x v="1"/>
          <x v="2"/>
        </s>
        <s v="[GL Account].[Chart of Accounts].&amp;[50000]" c="COGS" cp="3">
          <x v="2"/>
          <x v="1"/>
          <x v="3"/>
        </s>
        <s v="[GL Account].[Chart of Accounts].&amp;[60000]" c="Operating Expenses" cp="3">
          <x v="2"/>
          <x v="1"/>
          <x v="4"/>
        </s>
        <s v="[GL Account].[Chart of Accounts].&amp;[70000]" c="Interest Income" cp="3">
          <x v="2"/>
          <x v="1"/>
          <x v="5"/>
        </s>
      </sharedItems>
      <mpMap v="16"/>
      <mpMap v="17"/>
      <mpMap v="21"/>
    </cacheField>
    <cacheField name="[GL Account].[Chart of Accounts].[Level 03]" caption="Level 03" numFmtId="0" hierarchy="6" level="2">
      <sharedItems containsSemiMixedTypes="0" containsString="0"/>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Blank="1" count="3">
        <s v="Assets"/>
        <s v="Liabilities"/>
        <m/>
      </sharedItems>
    </cacheField>
    <cacheField name="[GL Account].[Chart of Accounts].[Income Balance]" caption="Income Balance" propertyName="Income Balance" numFmtId="0" hierarchy="6" level="32767" memberPropertyField="1">
      <sharedItems count="2">
        <s v="Balance Sheet"/>
        <s v="Income Statement"/>
      </sharedItems>
    </cacheField>
    <cacheField name="[Measures].[Amount]" caption="Amount" numFmtId="0" hierarchy="26" level="32767"/>
    <cacheField name="[Measures].[Balance]" caption="Balance" numFmtId="0" hierarchy="29" level="32767"/>
    <cacheField name="[Measures].[Balance LY]" caption="Balance LY" numFmtId="0" hierarchy="38" level="32767"/>
    <cacheField name="[GL Account].[Chart of Accounts].[GL Account No]" caption="GL Account No" propertyName="GL Account No" numFmtId="0" hierarchy="6" level="32767" memberPropertyField="1">
      <sharedItems count="6">
        <s v="10000"/>
        <s v="21000"/>
        <s v="40000"/>
        <s v="50000"/>
        <s v="60000"/>
        <s v="70000"/>
      </sharedItems>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1"/>
      </fieldsUsage>
    </cacheHierarchy>
    <cacheHierarchy uniqueName="[Company].[Company]" caption="Company" attribute="1" keyAttribute="1" defaultMemberUniqueName="[Company].[Company].[All Company]" allUniqueName="[Company].[Company].[All Company]" dimensionUniqueName="[Company]" displayFolder="" count="2" unbalanced="0">
      <fieldsUsage count="2">
        <fieldUsage x="-1"/>
        <fieldUsage x="0"/>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1"/>
        <fieldUsage x="12"/>
        <fieldUsage x="13"/>
        <fieldUsage x="14"/>
        <fieldUsage x="15"/>
      </fieldsUsage>
    </cacheHierarchy>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2"/>
        <fieldUsage x="3"/>
        <fieldUsage x="4"/>
        <fieldUsage x="5"/>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oneField="1">
      <fieldsUsage count="1">
        <fieldUsage x="18"/>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oneField="1">
      <fieldsUsage count="1">
        <fieldUsage x="19"/>
      </fieldsUsage>
    </cacheHierarchy>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oneField="1">
      <fieldsUsage count="1">
        <fieldUsage x="20"/>
      </fieldsUsage>
    </cacheHierarchy>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2.438167245367" backgroundQuery="1" createdVersion="4" refreshedVersion="6" minRefreshableVersion="3" recordCount="0" supportSubquery="1" supportAdvancedDrill="1">
  <cacheSource type="external" connectionId="1"/>
  <cacheFields count="20">
    <cacheField name="[Company].[Company].[Company]" caption="Company" numFmtId="0" hierarchy="3" level="1">
      <sharedItems containsSemiMixedTypes="0" containsString="0"/>
    </cacheField>
    <cacheField name="[Posting Date].[Date YQMD].[Year]" caption="Year" numFmtId="0" hierarchy="16"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Income Balance].[Income Balance]" caption="Income Balance" numFmtId="0" hierarchy="9" level="1">
      <sharedItems containsSemiMixedTypes="0" containsString="0"/>
    </cacheField>
    <cacheField name="[GL Account].[Chart of Accounts].[Level 02]" caption="Level 02" numFmtId="0" hierarchy="6" level="1" mappingCount="3">
      <sharedItems count="2">
        <s v="[GL Account].[Chart of Accounts].&amp;[10000]" c="Assets" cp="3">
          <x/>
          <x/>
          <x/>
        </s>
        <s v="[GL Account].[Chart of Accounts].&amp;[21000]" c="Liabilities" cp="3">
          <x v="3"/>
          <x/>
          <x v="6"/>
        </s>
      </sharedItems>
      <mpMap v="16"/>
      <mpMap v="17"/>
      <mpMap v="19"/>
    </cacheField>
    <cacheField name="[GL Account].[Chart of Accounts].[Level 03]" caption="Level 03" numFmtId="0" hierarchy="6" level="2" mappingCount="3">
      <sharedItems count="2">
        <s v="[GL Account].[Chart of Accounts].&amp;[11000]" c="Current Assets" cp="3">
          <x/>
          <x/>
          <x v="1"/>
        </s>
        <s v="[GL Account].[Chart of Accounts].&amp;[22000]" c="Short-term Liabilities" cp="3">
          <x v="3"/>
          <x/>
          <x v="7"/>
        </s>
      </sharedItems>
      <mpMap v="16"/>
      <mpMap v="17"/>
      <mpMap v="19"/>
    </cacheField>
    <cacheField name="[GL Account].[Chart of Accounts].[Level 04]" caption="Level 04" numFmtId="0" hierarchy="6" level="3" mappingCount="3">
      <sharedItems count="3">
        <s v="[GL Account].[Chart of Accounts].&amp;[11100]" c="Liquid Assets" cp="3">
          <x v="1"/>
          <x/>
          <x v="2"/>
        </s>
        <s v="[GL Account].[Chart of Accounts].&amp;[13000]" c="Accounts Receivable" cp="3">
          <x v="1"/>
          <x/>
          <x v="4"/>
        </s>
        <s v="[GL Account].[Chart of Accounts].&amp;[14000]" c="Inventory" cp="3">
          <x v="1"/>
          <x/>
          <x v="5"/>
        </s>
      </sharedItems>
      <mpMap v="16"/>
      <mpMap v="17"/>
      <mpMap v="19"/>
    </cacheField>
    <cacheField name="[GL Account].[Chart of Accounts].[Level 05]" caption="Level 05" numFmtId="0" hierarchy="6" level="4" mappingCount="3">
      <sharedItems count="1">
        <s v="[GL Account].[Chart of Accounts].&amp;[11200]" c="11200 - Cash" cp="3">
          <x v="2"/>
          <x/>
          <x v="3"/>
        </s>
      </sharedItems>
      <mpMap v="16"/>
      <mpMap v="17"/>
      <mpMap v="19"/>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unt="4">
        <s v="Assets"/>
        <s v="Current Assets"/>
        <s v="Liquid Assets"/>
        <s v="Liabilities"/>
      </sharedItems>
    </cacheField>
    <cacheField name="[GL Account].[Chart of Accounts].[Income Balance]" caption="Income Balance" propertyName="Income Balance" numFmtId="0" hierarchy="6" level="32767" memberPropertyField="1">
      <sharedItems count="1">
        <s v="Balance Sheet"/>
      </sharedItems>
    </cacheField>
    <cacheField name="[Measures].[Balance]" caption="Balance" numFmtId="0" hierarchy="29" level="32767"/>
    <cacheField name="[GL Account].[Chart of Accounts].[GL Account No]" caption="GL Account No" propertyName="GL Account No" numFmtId="0" hierarchy="6" level="32767" memberPropertyField="1">
      <sharedItems count="8">
        <s v="10000"/>
        <s v="11000"/>
        <s v="11100"/>
        <s v="11200"/>
        <s v="13000"/>
        <s v="14000"/>
        <s v="21000"/>
        <s v="22000"/>
      </sharedItems>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0"/>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1"/>
        <fieldUsage x="12"/>
        <fieldUsage x="13"/>
        <fieldUsage x="14"/>
        <fieldUsage x="15"/>
      </fieldsUsage>
    </cacheHierarchy>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10"/>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oneField="1">
      <fieldsUsage count="1">
        <fieldUsage x="18"/>
      </fieldsUsage>
    </cacheHierarchy>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842.438169328707" backgroundQuery="1" createdVersion="4" refreshedVersion="6" minRefreshableVersion="3" recordCount="0" supportSubquery="1" supportAdvancedDrill="1">
  <cacheSource type="external" connectionId="1"/>
  <cacheFields count="25">
    <cacheField name="[Company].[Company].[Company]" caption="Company" numFmtId="0" hierarchy="3" level="1">
      <sharedItems containsSemiMixedTypes="0" containsString="0"/>
    </cacheField>
    <cacheField name="[Global Dimension 1].[Global Dimension 1].[Global Dimension 1]" caption="Global Dimension 1" numFmtId="0" hierarchy="12" level="1">
      <sharedItems containsSemiMixedTypes="0" containsString="0"/>
    </cacheField>
    <cacheField name="[Global Dimension 2].[Global Dimension 2].[Global Dimension 2]" caption="Global Dimension 2" numFmtId="0" hierarchy="14" level="1">
      <sharedItems containsSemiMixedTypes="0" containsString="0"/>
    </cacheField>
    <cacheField name="[Closing Entry].[Closing Entry].[Closing Entry]" caption="Closing Entry" numFmtId="0" hierarchy="2" level="1">
      <sharedItems containsSemiMixedTypes="0" containsString="0"/>
    </cacheField>
    <cacheField name="[Posting Date].[Date YQMD].[Year]" caption="Year" numFmtId="0" hierarchy="1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Chart of Accounts].[Level 02]" caption="Level 02" numFmtId="0" hierarchy="6" level="1" mappingCount="3">
      <sharedItems count="4">
        <s v="[GL Account].[Chart of Accounts].&amp;[40000]" c="Revenue" cp="3">
          <x/>
          <x/>
          <x/>
        </s>
        <s v="[GL Account].[Chart of Accounts].&amp;[50000]" c="COGS" cp="3">
          <x/>
          <x/>
          <x v="1"/>
        </s>
        <s v="[GL Account].[Chart of Accounts].&amp;[60000]" c="Operating Expenses" cp="3">
          <x/>
          <x/>
          <x v="2"/>
        </s>
        <s v="[GL Account].[Chart of Accounts].&amp;[70000]" c="Interest Income" cp="3">
          <x/>
          <x/>
          <x v="3"/>
        </s>
      </sharedItems>
      <mpMap v="18"/>
      <mpMap v="19"/>
      <mpMap v="22"/>
    </cacheField>
    <cacheField name="[GL Account].[Chart of Accounts].[Level 03]" caption="Level 03" numFmtId="0" hierarchy="6" level="2">
      <sharedItems containsSemiMixedTypes="0" containsString="0"/>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String="0" containsBlank="1" count="1">
        <m/>
      </sharedItems>
    </cacheField>
    <cacheField name="[GL Account].[Chart of Accounts].[Income Balance]" caption="Income Balance" propertyName="Income Balance" numFmtId="0" hierarchy="6" level="32767" memberPropertyField="1">
      <sharedItems count="1">
        <s v="Income Statement"/>
      </sharedItems>
    </cacheField>
    <cacheField name="[Measures].[Amount]" caption="Amount" numFmtId="0" hierarchy="26" level="32767"/>
    <cacheField name="[GL Account].[Income Balance].[Income Balance]" caption="Income Balance" numFmtId="0" hierarchy="9" level="1">
      <sharedItems containsSemiMixedTypes="0" containsString="0"/>
    </cacheField>
    <cacheField name="[GL Account].[Chart of Accounts].[GL Account No]" caption="GL Account No" propertyName="GL Account No" numFmtId="0" hierarchy="6" level="32767" memberPropertyField="1">
      <sharedItems count="4">
        <s v="40000"/>
        <s v="50000"/>
        <s v="60000"/>
        <s v="70000"/>
      </sharedItems>
    </cacheField>
    <cacheField name="[Global Dimension 1].[Global Dimension 1].[Global Dimension 1].[Global Dimension 1 Code]" caption="Global Dimension 1 Code" propertyName="Global Dimension 1 Code" numFmtId="0" hierarchy="12" level="1" memberPropertyField="1">
      <sharedItems containsSemiMixedTypes="0" containsString="0"/>
    </cacheField>
    <cacheField name="[Global Dimension 2].[Global Dimension 2].[Global Dimension 2].[Global Dimension 2 Code]" caption="Global Dimension 2 Code" propertyName="Global Dimension 2 Code" numFmtId="0" hierarchy="14" level="1" memberPropertyField="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fieldsUsage count="2">
        <fieldUsage x="-1"/>
        <fieldUsage x="3"/>
      </fieldsUsage>
    </cacheHierarchy>
    <cacheHierarchy uniqueName="[Company].[Company]" caption="Company" attribute="1" keyAttribute="1" defaultMemberUniqueName="[Company].[Company].[All Company]" allUniqueName="[Company].[Company].[All Company]" dimensionUniqueName="[Company]" displayFolder="" count="2" unbalanced="0">
      <fieldsUsage count="2">
        <fieldUsage x="-1"/>
        <fieldUsage x="0"/>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3"/>
        <fieldUsage x="14"/>
        <fieldUsage x="15"/>
        <fieldUsage x="16"/>
        <fieldUsage x="17"/>
      </fieldsUsage>
    </cacheHierarchy>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21"/>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fieldsUsage count="2">
        <fieldUsage x="-1"/>
        <fieldUsage x="1"/>
      </fieldsUsage>
    </cacheHierarchy>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fieldsUsage count="2">
        <fieldUsage x="-1"/>
        <fieldUsage x="2"/>
      </fieldsUsage>
    </cacheHierarchy>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4"/>
        <fieldUsage x="5"/>
        <fieldUsage x="6"/>
        <fieldUsage x="7"/>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oneField="1">
      <fieldsUsage count="1">
        <fieldUsage x="20"/>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42.441182291666" backgroundQuery="1" createdVersion="4" refreshedVersion="6" minRefreshableVersion="3" recordCount="0" supportSubquery="1" supportAdvancedDrill="1">
  <cacheSource type="external" connectionId="1"/>
  <cacheFields count="27">
    <cacheField name="[Measures].[Budget]" caption="Budget" numFmtId="0" hierarchy="25" level="32767"/>
    <cacheField name="[Company].[Company].[Company]" caption="Company" numFmtId="0" hierarchy="3" level="1">
      <sharedItems containsSemiMixedTypes="0" containsString="0"/>
    </cacheField>
    <cacheField name="[Global Dimension 1].[Global Dimension 1].[Global Dimension 1]" caption="Global Dimension 1" numFmtId="0" hierarchy="12" level="1">
      <sharedItems containsSemiMixedTypes="0" containsString="0"/>
    </cacheField>
    <cacheField name="[Global Dimension 2].[Global Dimension 2].[Global Dimension 2]" caption="Global Dimension 2" numFmtId="0" hierarchy="14" level="1">
      <sharedItems containsSemiMixedTypes="0" containsString="0"/>
    </cacheField>
    <cacheField name="[GL Account].[Income Balance].[Income Balance]" caption="Income Balance" numFmtId="0" hierarchy="9" level="1">
      <sharedItems containsSemiMixedTypes="0" containsString="0"/>
    </cacheField>
    <cacheField name="[Measures].[Amount]" caption="Amount" numFmtId="0" hierarchy="26" level="32767"/>
    <cacheField name="[Posting Date].[Date YQMD].[Year]" caption="Year" numFmtId="0" hierarchy="16" level="1">
      <sharedItems containsSemiMixedTypes="0" containsString="0"/>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GL Account].[Chart of Accounts].[Level 02]" caption="Level 02" numFmtId="0" hierarchy="6" level="1" mappingCount="3">
      <sharedItems count="4">
        <s v="[GL Account].[Chart of Accounts].&amp;[40000]" c="Revenue" cp="3">
          <x/>
          <x/>
          <x/>
        </s>
        <s v="[GL Account].[Chart of Accounts].&amp;[50000]" c="COGS" cp="3">
          <x/>
          <x/>
          <x v="3"/>
        </s>
        <s v="[GL Account].[Chart of Accounts].&amp;[60000]" c="Operating Expenses" cp="3">
          <x/>
          <x/>
          <x v="4"/>
        </s>
        <s v="[GL Account].[Chart of Accounts].&amp;[70000]" c="Interest Income" cp="3">
          <x/>
          <x/>
          <x v="5"/>
        </s>
      </sharedItems>
      <mpMap v="20"/>
      <mpMap v="21"/>
      <mpMap v="23"/>
    </cacheField>
    <cacheField name="[GL Account].[Chart of Accounts].[Level 03]" caption="Level 03" numFmtId="0" hierarchy="6" level="2" mappingCount="3">
      <sharedItems count="2">
        <s v="[GL Account].[Chart of Accounts].&amp;[44000]" c="Sales of Retail" cp="3">
          <x v="1"/>
          <x/>
          <x v="1"/>
        </s>
        <s v="[GL Account].[Chart of Accounts].&amp;[45000]" c="Sales Discounts" cp="3">
          <x v="1"/>
          <x/>
          <x v="2"/>
        </s>
      </sharedItems>
      <mpMap v="20"/>
      <mpMap v="21"/>
      <mpMap v="23"/>
    </cacheField>
    <cacheField name="[GL Account].[Chart of Accounts].[Level 04]" caption="Level 04" numFmtId="0" hierarchy="6" level="3">
      <sharedItems containsSemiMixedTypes="0" containsString="0"/>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ntainsBlank="1" count="2">
        <m/>
        <s v="Revenue"/>
      </sharedItems>
    </cacheField>
    <cacheField name="[GL Account].[Chart of Accounts].[Income Balance]" caption="Income Balance" propertyName="Income Balance" numFmtId="0" hierarchy="6" level="32767" memberPropertyField="1">
      <sharedItems count="1">
        <s v="Income Statement"/>
      </sharedItems>
    </cacheField>
    <cacheField name="[Budget Name].[Budget Name].[Budget Name]" caption="Budget Name" numFmtId="0" level="1">
      <sharedItems containsSemiMixedTypes="0" containsString="0"/>
    </cacheField>
    <cacheField name="[GL Account].[Chart of Accounts].[GL Account No]" caption="GL Account No" propertyName="GL Account No" numFmtId="0" hierarchy="6" level="32767" memberPropertyField="1">
      <sharedItems count="6">
        <s v="40000"/>
        <s v="44000"/>
        <s v="45000"/>
        <s v="50000"/>
        <s v="60000"/>
        <s v="70000"/>
      </sharedItems>
    </cacheField>
    <cacheField name="[Global Dimension 1].[Global Dimension 1].[Global Dimension 1].[Global Dimension 1 Code]" caption="Global Dimension 1 Code" propertyName="Global Dimension 1 Code" numFmtId="0" hierarchy="12" level="1" memberPropertyField="1">
      <sharedItems containsSemiMixedTypes="0" containsString="0"/>
    </cacheField>
    <cacheField name="[Global Dimension 2].[Global Dimension 2].[Global Dimension 2].[Global Dimension 2 Code]" caption="Global Dimension 2 Code" propertyName="Global Dimension 2 Code" numFmtId="0" hierarchy="14" level="1" memberPropertyField="1">
      <sharedItems containsSemiMixedTypes="0" containsString="0"/>
    </cacheField>
    <cacheField name="[Measures].[Budget Var %]" caption="Budget Var %" numFmtId="0" hierarchy="31" level="32767"/>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fieldsUsage count="2">
        <fieldUsage x="-1"/>
        <fieldUsage x="22"/>
      </fieldsUsage>
    </cacheHierarchy>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1"/>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15"/>
        <fieldUsage x="16"/>
        <fieldUsage x="17"/>
        <fieldUsage x="18"/>
        <fieldUsage x="19"/>
      </fieldsUsage>
    </cacheHierarchy>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4"/>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2" unbalanced="0">
      <fieldsUsage count="2">
        <fieldUsage x="-1"/>
        <fieldUsage x="2"/>
      </fieldsUsage>
    </cacheHierarchy>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2" unbalanced="0">
      <fieldsUsage count="2">
        <fieldUsage x="-1"/>
        <fieldUsage x="3"/>
      </fieldsUsage>
    </cacheHierarchy>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6"/>
        <fieldUsage x="7"/>
        <fieldUsage x="8"/>
        <fieldUsage x="9"/>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oneField="1">
      <fieldsUsage count="1">
        <fieldUsage x="0"/>
      </fieldsUsage>
    </cacheHierarchy>
    <cacheHierarchy uniqueName="[Measures].[Amount]" caption="Amount" measure="1" displayFolder="Amount" measureGroup="Finance Transactions" count="0" oneField="1">
      <fieldsUsage count="1">
        <fieldUsage x="5"/>
      </fieldsUsage>
    </cacheHierarchy>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oneField="1">
      <fieldsUsage count="1">
        <fieldUsage x="26"/>
      </fieldsUsage>
    </cacheHierarchy>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Kim R. Duey" refreshedDate="42842.438148379631"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2"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2"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cacheHierarchy uniqueName="[GL Account].[GL Account]" caption="GL Account" attribute="1" keyAttribute="1" defaultMemberUniqueName="[GL Account].[GL Account].[All GL Account]" allUniqueName="[GL Account].[GL Account].[All GL Account]" dimensionUniqueName="[GL Account]" displayFolder="" count="2"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extLst>
    <ext xmlns:x14="http://schemas.microsoft.com/office/spreadsheetml/2009/9/main" uri="{725AE2AE-9491-48be-B2B4-4EB974FC3084}">
      <x14:pivotCacheDefinition slicerData="1" pivotCacheId="14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5" applyNumberFormats="0" applyBorderFormats="0" applyFontFormats="0" applyPatternFormats="0" applyAlignmentFormats="0" applyWidthHeightFormats="1" dataCaption="Values" updatedVersion="6" minRefreshableVersion="3" itemPrintTitles="1" createdVersion="4" indent="0" showHeaders="0" outline="1" outlineData="1" multipleFieldFilters="0" chartFormat="1" fieldListSortAscending="1">
  <location ref="C11:F18" firstHeaderRow="0" firstDataRow="1" firstDataCol="1" rowPageCount="3" colPageCount="1"/>
  <pivotFields count="22">
    <pivotField axis="axisPage" allDrilled="1" showAll="0" dataSourceSort="1" defaultAttributeDrillState="1">
      <items count="1">
        <item t="default"/>
      </items>
    </pivotField>
    <pivotField axis="axisPage" allDrilled="1" showAll="0" dataSourceSort="1" defaultAttributeDrillState="1">
      <items count="1">
        <item t="default"/>
      </items>
    </pivotField>
    <pivotField axis="axisPage" allDrilled="1"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howAll="0" dataSourceSort="1">
      <items count="7">
        <item c="1" x="0"/>
        <item c="1" x="1"/>
        <item c="1" x="2"/>
        <item c="1" x="3"/>
        <item c="1" x="4"/>
        <item c="1" x="5"/>
        <item t="default"/>
      </items>
    </pivotField>
    <pivotField axis="axisRow" showAll="0" dataSourceSort="1">
      <items count="1">
        <item t="default"/>
      </items>
    </pivotField>
    <pivotField axis="axisRow" showAll="0" dataSourceSort="1">
      <items count="1">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dataField="1" showAll="0"/>
    <pivotField dataField="1" showAll="0"/>
    <pivotField dataField="1" showAll="0"/>
    <pivotField showAll="0" dataSourceSort="1" defaultSubtotal="0" showPropTip="1"/>
  </pivotFields>
  <rowFields count="1">
    <field x="11"/>
  </rowFields>
  <rowItems count="7">
    <i>
      <x/>
    </i>
    <i>
      <x v="1"/>
    </i>
    <i>
      <x v="2"/>
    </i>
    <i>
      <x v="3"/>
    </i>
    <i>
      <x v="4"/>
    </i>
    <i>
      <x v="5"/>
    </i>
    <i t="grand">
      <x/>
    </i>
  </rowItems>
  <colFields count="1">
    <field x="-2"/>
  </colFields>
  <colItems count="3">
    <i>
      <x/>
    </i>
    <i i="1">
      <x v="1"/>
    </i>
    <i i="2">
      <x v="2"/>
    </i>
  </colItems>
  <pageFields count="3">
    <pageField fld="0" hier="3" name="[Company].[Company].[All Company]" cap="All Company"/>
    <pageField fld="1" hier="2" name="[Closing Entry].[Closing Entry].&amp;[0]" cap="Regular Entry"/>
    <pageField fld="2" hier="16" name="[Posting Date].[Date YQMD].[All Date]" cap="All Date"/>
  </pageFields>
  <dataFields count="3">
    <dataField fld="20" baseField="0" baseItem="0"/>
    <dataField fld="18" baseField="0" baseItem="0"/>
    <dataField fld="19" baseField="0" baseItem="0"/>
  </dataFields>
  <formats count="16">
    <format dxfId="74">
      <pivotArea dataOnly="0" labelOnly="1" outline="0" fieldPosition="0">
        <references count="1">
          <reference field="4294967294" count="1">
            <x v="1"/>
          </reference>
        </references>
      </pivotArea>
    </format>
    <format dxfId="73">
      <pivotArea type="all" dataOnly="0" outline="0" fieldPosition="0"/>
    </format>
    <format dxfId="72">
      <pivotArea type="all" dataOnly="0" outline="0" fieldPosition="0"/>
    </format>
    <format dxfId="71">
      <pivotArea outline="0" collapsedLevelsAreSubtotals="1" fieldPosition="0"/>
    </format>
    <format dxfId="70">
      <pivotArea dataOnly="0" labelOnly="1" fieldPosition="0">
        <references count="1">
          <reference field="11" count="0"/>
        </references>
      </pivotArea>
    </format>
    <format dxfId="69">
      <pivotArea dataOnly="0" labelOnly="1" grandRow="1" outline="0" fieldPosition="0"/>
    </format>
    <format dxfId="68">
      <pivotArea dataOnly="0" labelOnly="1" fieldPosition="0">
        <references count="1">
          <reference field="12" count="0"/>
        </references>
      </pivotArea>
    </format>
    <format dxfId="67">
      <pivotArea dataOnly="0" labelOnly="1" outline="0" fieldPosition="0">
        <references count="1">
          <reference field="4294967294" count="1">
            <x v="1"/>
          </reference>
        </references>
      </pivotArea>
    </format>
    <format dxfId="66">
      <pivotArea type="all" dataOnly="0" outline="0" fieldPosition="0"/>
    </format>
    <format dxfId="65">
      <pivotArea outline="0" collapsedLevelsAreSubtotals="1" fieldPosition="0"/>
    </format>
    <format dxfId="64">
      <pivotArea dataOnly="0" labelOnly="1" fieldPosition="0">
        <references count="1">
          <reference field="11" count="0"/>
        </references>
      </pivotArea>
    </format>
    <format dxfId="63">
      <pivotArea dataOnly="0" labelOnly="1" grandRow="1" outline="0" fieldPosition="0"/>
    </format>
    <format dxfId="62">
      <pivotArea dataOnly="0" labelOnly="1" fieldPosition="0">
        <references count="1">
          <reference field="12" count="0"/>
        </references>
      </pivotArea>
    </format>
    <format dxfId="61">
      <pivotArea dataOnly="0" labelOnly="1" outline="0" fieldPosition="0">
        <references count="1">
          <reference field="4294967294" count="1">
            <x v="1"/>
          </reference>
        </references>
      </pivotArea>
    </format>
    <format dxfId="60">
      <pivotArea dataOnly="0" labelOnly="1" outline="0" fieldPosition="0">
        <references count="1">
          <reference field="4294967294" count="1">
            <x v="0"/>
          </reference>
        </references>
      </pivotArea>
    </format>
    <format dxfId="59">
      <pivotArea dataOnly="0" labelOnly="1" outline="0" fieldPosition="0">
        <references count="1">
          <reference field="4294967294" count="1">
            <x v="2"/>
          </reference>
        </references>
      </pivotArea>
    </format>
  </formats>
  <pivotHierarchies count="43">
    <pivotHierarchy/>
    <pivotHierarchy/>
    <pivotHierarchy/>
    <pivotHierarchy/>
    <pivotHierarchy/>
    <pivotHierarchy/>
    <pivotHierarchy>
      <mps count="3">
        <mp field="16"/>
        <mp field="17"/>
        <mp field="21"/>
      </mps>
    </pivotHierarchy>
    <pivotHierarchy/>
    <pivotHierarchy/>
    <pivotHierarchy/>
    <pivotHierarchy/>
    <pivotHierarchy/>
    <pivotHierarchy/>
    <pivotHierarchy/>
    <pivotHierarchy/>
    <pivotHierarchy/>
    <pivotHierarchy>
      <mps count="5">
        <mp field="6"/>
        <mp field="7"/>
        <mp field="8"/>
        <mp field="9"/>
        <mp field="10"/>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06"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4" indent="0" showHeaders="0" outline="1" outlineData="1" multipleFieldFilters="0" fieldListSortAscending="1">
  <location ref="D9:J18" firstHeaderRow="1" firstDataRow="2" firstDataCol="1" rowPageCount="2" colPageCount="1"/>
  <pivotFields count="20">
    <pivotField axis="axisPage" allDrilled="1" showAll="0" dataSourceSort="1" defaultAttributeDrillState="1">
      <items count="1">
        <item t="default"/>
      </items>
    </pivotField>
    <pivotField axis="axisCol" allDrilled="1" showAll="0" dataSourceSort="1">
      <items count="7">
        <item c="1" x="0"/>
        <item c="1" x="1"/>
        <item c="1" x="2"/>
        <item c="1" x="3"/>
        <item c="1" x="4"/>
        <item c="1" x="5"/>
        <item t="default"/>
      </items>
    </pivotField>
    <pivotField axis="axisCol" showAll="0" dataSourceSort="1">
      <items count="1">
        <item t="default"/>
      </items>
    </pivotField>
    <pivotField axis="axisCol" showAll="0" dataSourceSort="1">
      <items count="1">
        <item t="default"/>
      </items>
    </pivotField>
    <pivotField axis="axisCol"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Page" allDrilled="1" showAll="0" dataSourceSort="1" defaultAttributeDrillState="1">
      <items count="1">
        <item t="default"/>
      </items>
    </pivotField>
    <pivotField axis="axisRow" allDrilled="1" showAll="0" dataSourceSort="1">
      <items count="3">
        <item c="1" x="0" d="1"/>
        <item c="1" x="1" d="1"/>
        <item t="default"/>
      </items>
    </pivotField>
    <pivotField axis="axisRow" showAll="0" dataSourceSort="1">
      <items count="3">
        <item c="1" x="0" d="1"/>
        <item c="1" x="1"/>
        <item t="default"/>
      </items>
    </pivotField>
    <pivotField axis="axisRow" showAll="0" dataSourceSort="1">
      <items count="4">
        <item c="1" x="0" d="1"/>
        <item c="1" x="1"/>
        <item c="1" x="2"/>
        <item t="default"/>
      </items>
    </pivotField>
    <pivotField axis="axisRow" showAll="0" dataSourceSort="1">
      <items count="2">
        <item x="0"/>
        <item t="default"/>
      </items>
    </pivotField>
    <pivotField axis="axisRow" showAll="0" dataSourceSort="1">
      <items count="1">
        <item t="default"/>
      </items>
    </pivotField>
    <pivotField showAll="0" dataSourceSort="1" defaultSubtotal="0" showPropTip="1"/>
    <pivotField showAll="0" dataSourceSort="1" defaultSubtotal="0" showPropTip="1"/>
    <pivotField dataField="1" showAll="0"/>
    <pivotField showAll="0" dataSourceSort="1" defaultSubtotal="0" showPropTip="1"/>
  </pivotFields>
  <rowFields count="4">
    <field x="11"/>
    <field x="12"/>
    <field x="13"/>
    <field x="14"/>
  </rowFields>
  <rowItems count="8">
    <i>
      <x/>
    </i>
    <i r="1">
      <x/>
    </i>
    <i r="2">
      <x/>
    </i>
    <i r="3">
      <x/>
    </i>
    <i r="2">
      <x v="1"/>
    </i>
    <i r="2">
      <x v="2"/>
    </i>
    <i>
      <x v="1"/>
    </i>
    <i r="1">
      <x v="1"/>
    </i>
  </rowItems>
  <colFields count="1">
    <field x="1"/>
  </colFields>
  <colItems count="6">
    <i>
      <x/>
    </i>
    <i>
      <x v="1"/>
    </i>
    <i>
      <x v="2"/>
    </i>
    <i>
      <x v="3"/>
    </i>
    <i>
      <x v="4"/>
    </i>
    <i>
      <x v="5"/>
    </i>
  </colItems>
  <pageFields count="2">
    <pageField fld="10" hier="9" name="[GL Account].[Income Balance].&amp;[1]" cap="Balance Sheet"/>
    <pageField fld="0" hier="3" name="[Company].[Company].[All Company]" cap="All Company"/>
  </pageFields>
  <dataFields count="1">
    <dataField fld="18" baseField="0" baseItem="0"/>
  </dataFields>
  <formats count="11">
    <format dxfId="58">
      <pivotArea dataOnly="0" labelOnly="1" outline="0" axis="axisValues" fieldPosition="0"/>
    </format>
    <format dxfId="57">
      <pivotArea dataOnly="0" labelOnly="1" grandCol="1" outline="0" fieldPosition="0"/>
    </format>
    <format dxfId="56">
      <pivotArea type="all" dataOnly="0" outline="0" fieldPosition="0"/>
    </format>
    <format dxfId="55">
      <pivotArea outline="0" collapsedLevelsAreSubtotals="1" fieldPosition="0"/>
    </format>
    <format dxfId="54">
      <pivotArea dataOnly="0" labelOnly="1" fieldPosition="0">
        <references count="1">
          <reference field="11" count="0"/>
        </references>
      </pivotArea>
    </format>
    <format dxfId="53">
      <pivotArea dataOnly="0" labelOnly="1" fieldPosition="0">
        <references count="1">
          <reference field="1" count="0"/>
        </references>
      </pivotArea>
    </format>
    <format dxfId="52">
      <pivotArea type="all" dataOnly="0" outline="0" fieldPosition="0"/>
    </format>
    <format dxfId="51">
      <pivotArea outline="0" collapsedLevelsAreSubtotals="1" fieldPosition="0"/>
    </format>
    <format dxfId="50">
      <pivotArea dataOnly="0" labelOnly="1" fieldPosition="0">
        <references count="1">
          <reference field="11" count="0"/>
        </references>
      </pivotArea>
    </format>
    <format dxfId="49">
      <pivotArea dataOnly="0" labelOnly="1" fieldPosition="0">
        <references count="1">
          <reference field="1" count="0"/>
        </references>
      </pivotArea>
    </format>
    <format dxfId="48">
      <pivotArea type="all" dataOnly="0" outline="0" fieldPosition="0"/>
    </format>
  </formats>
  <pivotHierarchies count="43">
    <pivotHierarchy/>
    <pivotHierarchy/>
    <pivotHierarchy/>
    <pivotHierarchy/>
    <pivotHierarchy/>
    <pivotHierarchy/>
    <pivotHierarchy>
      <mps count="3">
        <mp field="16"/>
        <mp field="17"/>
        <mp field="19"/>
      </mps>
    </pivotHierarchy>
    <pivotHierarchy/>
    <pivotHierarchy/>
    <pivotHierarchy/>
    <pivotHierarchy/>
    <pivotHierarchy/>
    <pivotHierarchy/>
    <pivotHierarchy/>
    <pivotHierarchy/>
    <pivotHierarchy/>
    <pivotHierarchy>
      <mps count="5">
        <mp field="5"/>
        <mp field="6"/>
        <mp field="7"/>
        <mp field="8"/>
        <mp field="9"/>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5" showRowHeaders="1" showColHeaders="1" showRowStripes="0" showColStripes="0" showLastColumn="1"/>
  <rowHierarchiesUsage count="1">
    <rowHierarchyUsage hierarchyUsage="6"/>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07" applyNumberFormats="0" applyBorderFormats="0" applyFontFormats="0" applyPatternFormats="0" applyAlignmentFormats="0" applyWidthHeightFormats="1" dataCaption="Values" updatedVersion="6" minRefreshableVersion="3" colGrandTotals="0" itemPrintTitles="1" createdVersion="4" indent="0" showHeaders="0" outline="1" outlineData="1" multipleFieldFilters="0" fieldListSortAscending="1">
  <location ref="C11:H17" firstHeaderRow="1" firstDataRow="2" firstDataCol="1" rowPageCount="5" colPageCount="1"/>
  <pivotFields count="25">
    <pivotField axis="axisPage" allDrilled="1" showAll="0" dataSourceSort="1" defaultSubtotal="0" defaultAttributeDrillState="1"/>
    <pivotField axis="axisPage" allDrilled="1" showAll="0" dataSourceSort="1" defaultSubtotal="0" defaultAttributeDrillState="1"/>
    <pivotField axis="axisPage" allDrilled="1" showAll="0" dataSourceSort="1" defaultSubtotal="0" defaultAttributeDrillState="1"/>
    <pivotField axis="axisPage" allDrilled="1" showAll="0" dataSourceSort="1" defaultSubtotal="0" defaultAttributeDrillState="1"/>
    <pivotField axis="axisCol" allDrilled="1" showAll="0" dataSourceSort="1" defaultSubtotal="0">
      <items count="5">
        <item c="1" x="0"/>
        <item c="1" x="1"/>
        <item c="1" x="2"/>
        <item c="1" x="3"/>
        <item c="1" x="4"/>
      </items>
    </pivotField>
    <pivotField axis="axisCol" hiddenLevel="1" showAll="0" dataSourceSort="1" defaultSubtotal="0"/>
    <pivotField axis="axisCol" allDrilled="1" showAll="0" dataSourceSort="1" defaultSubtotal="0"/>
    <pivotField axis="axisCol" showAll="0" dataSourceSort="1" defaultSubtotal="0"/>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howAll="0" dataSourceSort="1" defaultSubtotal="0">
      <items count="4">
        <item c="1" x="0"/>
        <item c="1" x="1"/>
        <item c="1" x="2"/>
        <item c="1" x="3"/>
      </items>
    </pivotField>
    <pivotField axis="axisRow" showAll="0" dataSourceSort="1" defaultSubtotal="0"/>
    <pivotField axis="axisRow" showAll="0" dataSourceSort="1" defaultSubtotal="0"/>
    <pivotField axis="axisRow" showAll="0" dataSourceSort="1" defaultSubtotal="0"/>
    <pivotField axis="axisRow" showAll="0" dataSourceSort="1" defaultSubtotal="0"/>
    <pivotField showAll="0" dataSourceSort="1" defaultSubtotal="0" showPropTip="1"/>
    <pivotField showAll="0" dataSourceSort="1" defaultSubtotal="0" showPropTip="1"/>
    <pivotField dataField="1" showAll="0"/>
    <pivotField axis="axisPage" allDrilled="1" showAll="0" dataSourceSort="1" defaultSubtotal="0" defaultAttributeDrillState="1"/>
    <pivotField showAll="0" dataSourceSort="1" defaultSubtotal="0" showPropTip="1"/>
    <pivotField showAll="0" dataSourceSort="1" defaultSubtotal="0" showPropTip="1"/>
    <pivotField showAll="0" dataSourceSort="1" defaultSubtotal="0" showPropTip="1"/>
  </pivotFields>
  <rowFields count="1">
    <field x="13"/>
  </rowFields>
  <rowItems count="5">
    <i>
      <x/>
    </i>
    <i>
      <x v="1"/>
    </i>
    <i>
      <x v="2"/>
    </i>
    <i>
      <x v="3"/>
    </i>
    <i t="grand">
      <x/>
    </i>
  </rowItems>
  <colFields count="1">
    <field x="4"/>
  </colFields>
  <colItems count="5">
    <i>
      <x/>
    </i>
    <i>
      <x v="1"/>
    </i>
    <i>
      <x v="2"/>
    </i>
    <i>
      <x v="3"/>
    </i>
    <i>
      <x v="4"/>
    </i>
  </colItems>
  <pageFields count="5">
    <pageField fld="21" hier="9" name="[GL Account].[Income Balance].&amp;[0]" cap="Income Statement"/>
    <pageField fld="0" hier="3" name="[Company].[Company].[All Company]" cap="All Company"/>
    <pageField fld="3" hier="2" name="[Closing Entry].[Closing Entry].&amp;[0]" cap="Regular Entry"/>
    <pageField fld="1" hier="12" name="[Global Dimension 1].[Global Dimension 1].[All Global Dimension 1]" cap="All Global Dimension 1"/>
    <pageField fld="2" hier="14" name="[Global Dimension 2].[Global Dimension 2].[All Global Dimension 2]" cap="All Global Dimension 2"/>
  </pageFields>
  <dataFields count="1">
    <dataField fld="20" baseField="0" baseItem="0"/>
  </dataFields>
  <formats count="12">
    <format dxfId="47">
      <pivotArea type="all" dataOnly="0" outline="0" fieldPosition="0"/>
    </format>
    <format dxfId="46">
      <pivotArea outline="0" collapsedLevelsAreSubtotals="1" fieldPosition="0"/>
    </format>
    <format dxfId="45">
      <pivotArea dataOnly="0" labelOnly="1" fieldPosition="0">
        <references count="1">
          <reference field="13" count="0"/>
        </references>
      </pivotArea>
    </format>
    <format dxfId="44">
      <pivotArea dataOnly="0" labelOnly="1" grandRow="1" outline="0" fieldPosition="0"/>
    </format>
    <format dxfId="43">
      <pivotArea type="all" dataOnly="0" outline="0" fieldPosition="0"/>
    </format>
    <format dxfId="42">
      <pivotArea outline="0" collapsedLevelsAreSubtotals="1" fieldPosition="0"/>
    </format>
    <format dxfId="41">
      <pivotArea dataOnly="0" labelOnly="1" fieldPosition="0">
        <references count="1">
          <reference field="13" count="0"/>
        </references>
      </pivotArea>
    </format>
    <format dxfId="40">
      <pivotArea dataOnly="0" labelOnly="1" grandRow="1" outline="0" fieldPosition="0"/>
    </format>
    <format dxfId="39">
      <pivotArea type="all" dataOnly="0" outline="0" fieldPosition="0"/>
    </format>
    <format dxfId="38">
      <pivotArea outline="0" collapsedLevelsAreSubtotals="1" fieldPosition="0"/>
    </format>
    <format dxfId="37">
      <pivotArea dataOnly="0" labelOnly="1" fieldPosition="0">
        <references count="1">
          <reference field="13" count="0"/>
        </references>
      </pivotArea>
    </format>
    <format dxfId="36">
      <pivotArea dataOnly="0" labelOnly="1" grandRow="1" outline="0" fieldPosition="0"/>
    </format>
  </formats>
  <pivotHierarchies count="43">
    <pivotHierarchy/>
    <pivotHierarchy/>
    <pivotHierarchy/>
    <pivotHierarchy/>
    <pivotHierarchy/>
    <pivotHierarchy/>
    <pivotHierarchy>
      <mps count="3">
        <mp field="18"/>
        <mp field="19"/>
        <mp field="22"/>
      </mps>
    </pivotHierarchy>
    <pivotHierarchy/>
    <pivotHierarchy/>
    <pivotHierarchy/>
    <pivotHierarchy/>
    <pivotHierarchy/>
    <pivotHierarchy>
      <mps count="1">
        <mp field="23"/>
      </mps>
    </pivotHierarchy>
    <pivotHierarchy/>
    <pivotHierarchy>
      <mps count="1">
        <mp field="24"/>
      </mps>
    </pivotHierarchy>
    <pivotHierarchy/>
    <pivotHierarchy>
      <mps count="5">
        <mp field="8"/>
        <mp field="9"/>
        <mp field="10"/>
        <mp field="11"/>
        <mp field="12"/>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208" applyNumberFormats="0" applyBorderFormats="0" applyFontFormats="0" applyPatternFormats="0" applyAlignmentFormats="0" applyWidthHeightFormats="1" dataCaption="Values" updatedVersion="6" minRefreshableVersion="3" subtotalHiddenItems="1" itemPrintTitles="1" createdVersion="4" indent="0" showHeaders="0" outline="1" outlineData="1" multipleFieldFilters="0" fieldListSortAscending="1">
  <location ref="C14:F21" firstHeaderRow="0" firstDataRow="1" firstDataCol="1" rowPageCount="6" colPageCount="1"/>
  <pivotFields count="27">
    <pivotField dataField="1" showAll="0"/>
    <pivotField axis="axisPage" allDrilled="1" showAll="0" dataSourceSort="1" defaultAttributeDrillState="1">
      <items count="1">
        <item t="default"/>
      </items>
    </pivotField>
    <pivotField axis="axisPage" allDrilled="1" showAll="0" dataSourceSort="1" defaultAttributeDrillState="1">
      <items count="1">
        <item t="default"/>
      </items>
    </pivotField>
    <pivotField axis="axisPage" allDrilled="1" showAll="0" dataSourceSort="1" defaultAttributeDrillState="1">
      <items count="1">
        <item t="default"/>
      </items>
    </pivotField>
    <pivotField axis="axisPage" allDrilled="1" showAll="0" dataSourceSort="1" defaultAttributeDrillState="1">
      <items count="1">
        <item t="default"/>
      </items>
    </pivotField>
    <pivotField dataField="1" showAll="0"/>
    <pivotField axis="axisPage" allDrilled="1"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xis="axisRow" allDrilled="1" showAll="0" dataSourceSort="1">
      <items count="5">
        <item c="1" x="0" d="1"/>
        <item c="1" x="1"/>
        <item c="1" x="2"/>
        <item c="1" x="3"/>
        <item t="default"/>
      </items>
    </pivotField>
    <pivotField axis="axisRow" showAll="0" dataSourceSort="1">
      <items count="3">
        <item c="1" x="0"/>
        <item c="1" x="1"/>
        <item t="default"/>
      </items>
    </pivotField>
    <pivotField axis="axisRow" showAll="0" dataSourceSort="1">
      <items count="1">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axis="axisPage" allDrilled="1" showAll="0" dataSourceSort="1" defaultAttributeDrillState="1">
      <items count="1">
        <item t="default"/>
      </items>
    </pivotField>
    <pivotField showAll="0" dataSourceSort="1" defaultSubtotal="0" showPropTip="1"/>
    <pivotField showAll="0" dataSourceSort="1" defaultSubtotal="0" showPropTip="1"/>
    <pivotField showAll="0" dataSourceSort="1" defaultSubtotal="0" showPropTip="1"/>
    <pivotField dataField="1" showAll="0"/>
  </pivotFields>
  <rowFields count="2">
    <field x="15"/>
    <field x="16"/>
  </rowFields>
  <rowItems count="7">
    <i>
      <x/>
    </i>
    <i r="1">
      <x/>
    </i>
    <i r="1">
      <x v="1"/>
    </i>
    <i>
      <x v="1"/>
    </i>
    <i>
      <x v="2"/>
    </i>
    <i>
      <x v="3"/>
    </i>
    <i t="grand">
      <x/>
    </i>
  </rowItems>
  <colFields count="1">
    <field x="-2"/>
  </colFields>
  <colItems count="3">
    <i>
      <x/>
    </i>
    <i i="1">
      <x v="1"/>
    </i>
    <i i="2">
      <x v="2"/>
    </i>
  </colItems>
  <pageFields count="6">
    <pageField fld="22" hier="0" name="[Budget Name].[Budget Name].[All Budget Name]" cap="All Budget Name"/>
    <pageField fld="6" hier="16" name="[Posting Date].[Date YQMD].[All Date]" cap="All Date"/>
    <pageField fld="4" hier="9" name="[GL Account].[Income Balance].&amp;[0]" cap="Income Statement"/>
    <pageField fld="1" hier="3" name="[Company].[Company].[All Company]" cap="All Company"/>
    <pageField fld="2" hier="12" name="[Global Dimension 1].[Global Dimension 1].[All Global Dimension 1]" cap="All Global Dimension 1"/>
    <pageField fld="3" hier="14" name="[Global Dimension 2].[Global Dimension 2].[All Global Dimension 2]" cap="All Global Dimension 2"/>
  </pageFields>
  <dataFields count="3">
    <dataField fld="5" baseField="0" baseItem="0"/>
    <dataField name="Budget" fld="0" baseField="0" baseItem="0"/>
    <dataField fld="26" baseField="0" baseItem="0"/>
  </dataFields>
  <formats count="26">
    <format dxfId="35">
      <pivotArea dataOnly="0" labelOnly="1" outline="0" fieldPosition="0">
        <references count="1">
          <reference field="4294967294" count="1">
            <x v="1"/>
          </reference>
        </references>
      </pivotArea>
    </format>
    <format dxfId="34">
      <pivotArea dataOnly="0" labelOnly="1" outline="0" fieldPosition="0">
        <references count="1">
          <reference field="4294967294" count="1">
            <x v="1"/>
          </reference>
        </references>
      </pivotArea>
    </format>
    <format dxfId="33">
      <pivotArea type="all" dataOnly="0" outline="0" fieldPosition="0"/>
    </format>
    <format dxfId="32">
      <pivotArea dataOnly="0" labelOnly="1" outline="0" fieldPosition="0">
        <references count="1">
          <reference field="4294967294" count="1">
            <x v="0"/>
          </reference>
        </references>
      </pivotArea>
    </format>
    <format dxfId="31">
      <pivotArea type="all" dataOnly="0" outline="0" fieldPosition="0"/>
    </format>
    <format dxfId="30">
      <pivotArea outline="0" collapsedLevelsAreSubtotals="1" fieldPosition="0"/>
    </format>
    <format dxfId="29">
      <pivotArea dataOnly="0" labelOnly="1" fieldPosition="0">
        <references count="1">
          <reference field="15" count="0"/>
        </references>
      </pivotArea>
    </format>
    <format dxfId="28">
      <pivotArea dataOnly="0" labelOnly="1" grandRow="1" outline="0" fieldPosition="0"/>
    </format>
    <format dxfId="27">
      <pivotArea dataOnly="0" labelOnly="1" fieldPosition="0">
        <references count="1">
          <reference field="16" count="0"/>
        </references>
      </pivotArea>
    </format>
    <format dxfId="26">
      <pivotArea dataOnly="0" labelOnly="1" fieldPosition="0">
        <references count="1">
          <reference field="17" count="0"/>
        </references>
      </pivotArea>
    </format>
    <format dxfId="25">
      <pivotArea dataOnly="0" labelOnly="1" outline="0" fieldPosition="0">
        <references count="1">
          <reference field="4294967294" count="2">
            <x v="0"/>
            <x v="1"/>
          </reference>
        </references>
      </pivotArea>
    </format>
    <format dxfId="24">
      <pivotArea type="all" dataOnly="0" outline="0" fieldPosition="0"/>
    </format>
    <format dxfId="23">
      <pivotArea outline="0" collapsedLevelsAreSubtotals="1" fieldPosition="0"/>
    </format>
    <format dxfId="22">
      <pivotArea dataOnly="0" labelOnly="1" fieldPosition="0">
        <references count="1">
          <reference field="15" count="0"/>
        </references>
      </pivotArea>
    </format>
    <format dxfId="21">
      <pivotArea dataOnly="0" labelOnly="1" grandRow="1" outline="0" fieldPosition="0"/>
    </format>
    <format dxfId="20">
      <pivotArea dataOnly="0" labelOnly="1" fieldPosition="0">
        <references count="1">
          <reference field="16" count="0"/>
        </references>
      </pivotArea>
    </format>
    <format dxfId="19">
      <pivotArea dataOnly="0" labelOnly="1" fieldPosition="0">
        <references count="1">
          <reference field="17" count="0"/>
        </references>
      </pivotArea>
    </format>
    <format dxfId="18">
      <pivotArea dataOnly="0" labelOnly="1" outline="0" fieldPosition="0">
        <references count="1">
          <reference field="4294967294" count="2">
            <x v="0"/>
            <x v="1"/>
          </reference>
        </references>
      </pivotArea>
    </format>
    <format dxfId="17">
      <pivotArea type="all" dataOnly="0" outline="0" fieldPosition="0"/>
    </format>
    <format dxfId="16">
      <pivotArea outline="0" collapsedLevelsAreSubtotals="1" fieldPosition="0"/>
    </format>
    <format dxfId="15">
      <pivotArea dataOnly="0" labelOnly="1" fieldPosition="0">
        <references count="1">
          <reference field="15" count="0"/>
        </references>
      </pivotArea>
    </format>
    <format dxfId="14">
      <pivotArea dataOnly="0" labelOnly="1" grandRow="1" outline="0" fieldPosition="0"/>
    </format>
    <format dxfId="13">
      <pivotArea dataOnly="0" labelOnly="1" fieldPosition="0">
        <references count="1">
          <reference field="16" count="0"/>
        </references>
      </pivotArea>
    </format>
    <format dxfId="12">
      <pivotArea dataOnly="0" labelOnly="1" fieldPosition="0">
        <references count="1">
          <reference field="17" count="0"/>
        </references>
      </pivotArea>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4294967294" count="1">
            <x v="2"/>
          </reference>
        </references>
      </pivotArea>
    </format>
  </formats>
  <pivotHierarchies count="43">
    <pivotHierarchy/>
    <pivotHierarchy/>
    <pivotHierarchy/>
    <pivotHierarchy/>
    <pivotHierarchy/>
    <pivotHierarchy/>
    <pivotHierarchy>
      <mps count="3">
        <mp field="20"/>
        <mp field="21"/>
        <mp field="23"/>
      </mps>
    </pivotHierarchy>
    <pivotHierarchy/>
    <pivotHierarchy/>
    <pivotHierarchy/>
    <pivotHierarchy/>
    <pivotHierarchy/>
    <pivotHierarchy>
      <mps count="1">
        <mp field="24"/>
      </mps>
    </pivotHierarchy>
    <pivotHierarchy/>
    <pivotHierarchy>
      <mps count="1">
        <mp field="25"/>
      </mps>
    </pivotHierarchy>
    <pivotHierarchy/>
    <pivotHierarchy>
      <mps count="5">
        <mp field="10"/>
        <mp field="11"/>
        <mp field="12"/>
        <mp field="13"/>
        <mp field="14"/>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8" showRowHeaders="1" showColHeaders="1" showRowStripes="0" showColStripes="0" showLastColumn="1"/>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3" cacheId="204" applyNumberFormats="0" applyBorderFormats="0" applyFontFormats="0" applyPatternFormats="0" applyAlignmentFormats="0" applyWidthHeightFormats="1" dataCaption="Values" updatedVersion="6" minRefreshableVersion="3" subtotalHiddenItems="1" itemPrintTitles="1" createdVersion="4" indent="0" showHeaders="0" outline="1" outlineData="1" multipleFieldFilters="0" chartFormat="3" fieldListSortAscending="1">
  <location ref="H29:J54" firstHeaderRow="0" firstDataRow="1" firstDataCol="1" rowPageCount="1" colPageCount="1"/>
  <pivotFields count="27">
    <pivotField dataField="1" showAll="0"/>
    <pivotField axis="axisRow" allDrilled="1" showAll="0" dataSourceSort="1">
      <items count="6">
        <item c="1" x="0"/>
        <item c="1" x="1"/>
        <item c="1" x="2"/>
        <item c="1" x="3"/>
        <item c="1" x="4"/>
        <item t="default"/>
      </items>
    </pivotField>
    <pivotField axis="axisRow" allDrilled="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xis="axisPage" allDrilled="1" showAll="0" dataSourceSort="1" defaultAttributeDrillState="1">
      <items count="1">
        <item t="default"/>
      </items>
    </pivotField>
    <pivotField allDrilled="1" showAll="0" dataSourceSort="1" defaultAttributeDrillState="1"/>
    <pivotField allDrilled="1" showAll="0" dataSourceSort="1" defaultAttributeDrillState="1"/>
    <pivotField allDrilled="1" showAll="0" dataSourceSort="1" defaultAttributeDrillState="1"/>
    <pivotField showAll="0" dataSourceSort="1" defaultSubtotal="0" showPropTip="1"/>
    <pivotField showAll="0" dataSourceSort="1" defaultSubtotal="0" showPropTip="1"/>
    <pivotField allDrilled="1" showAll="0" dataSourceSort="1"/>
    <pivotField showAll="0" dataSourceSort="1"/>
    <pivotField showAll="0" dataSourceSort="1"/>
    <pivotField showAll="0" dataSourceSort="1"/>
    <pivotField showAll="0" dataSourceSort="1"/>
    <pivotField showAll="0" dataSourceSort="1" defaultSubtotal="0" showPropTip="1"/>
    <pivotField showAll="0" dataSourceSort="1" defaultSubtotal="0" showPropTip="1"/>
    <pivotField allDrilled="1" showAll="0" dataSourceSort="1" defaultAttributeDrillState="1"/>
    <pivotField showAll="0" dataSourceSort="1" defaultSubtotal="0" showPropTip="1"/>
    <pivotField showAll="0" dataSourceSort="1" defaultSubtotal="0" showPropTip="1"/>
  </pivotFields>
  <rowFields count="2">
    <field x="1"/>
    <field x="2"/>
  </rowFields>
  <rowItems count="25">
    <i>
      <x/>
    </i>
    <i r="1">
      <x/>
    </i>
    <i r="1">
      <x v="1"/>
    </i>
    <i r="1">
      <x v="2"/>
    </i>
    <i r="1">
      <x v="3"/>
    </i>
    <i>
      <x v="1"/>
    </i>
    <i r="1">
      <x v="4"/>
    </i>
    <i r="1">
      <x v="5"/>
    </i>
    <i r="1">
      <x v="6"/>
    </i>
    <i r="1">
      <x v="7"/>
    </i>
    <i>
      <x v="2"/>
    </i>
    <i r="1">
      <x v="8"/>
    </i>
    <i r="1">
      <x v="9"/>
    </i>
    <i r="1">
      <x v="10"/>
    </i>
    <i r="1">
      <x v="11"/>
    </i>
    <i>
      <x v="3"/>
    </i>
    <i r="1">
      <x v="12"/>
    </i>
    <i r="1">
      <x v="13"/>
    </i>
    <i r="1">
      <x v="14"/>
    </i>
    <i r="1">
      <x v="15"/>
    </i>
    <i>
      <x v="4"/>
    </i>
    <i r="1">
      <x v="16"/>
    </i>
    <i r="1">
      <x v="17"/>
    </i>
    <i r="1">
      <x v="18"/>
    </i>
    <i r="1">
      <x v="19"/>
    </i>
  </rowItems>
  <colFields count="1">
    <field x="-2"/>
  </colFields>
  <colItems count="2">
    <i>
      <x/>
    </i>
    <i i="1">
      <x v="1"/>
    </i>
  </colItems>
  <pageFields count="1">
    <pageField fld="11" hier="9" name="[GL Account].[Income Balance].&amp;[0]" cap="Income Statement"/>
  </pageFields>
  <dataFields count="2">
    <dataField fld="10" baseField="0" baseItem="0"/>
    <dataField name="Budget YTD" fld="0" baseField="0" baseItem="0"/>
  </dataFields>
  <formats count="10">
    <format dxfId="9">
      <pivotArea type="all" dataOnly="0" outline="0" fieldPosition="0"/>
    </format>
    <format dxfId="8">
      <pivotArea outline="0" collapsedLevelsAreSubtotals="1" fieldPosition="0"/>
    </format>
    <format dxfId="7">
      <pivotArea dataOnly="0" labelOnly="1" fieldPosition="0">
        <references count="1">
          <reference field="1" count="0"/>
        </references>
      </pivotArea>
    </format>
    <format dxfId="6">
      <pivotArea dataOnly="0" labelOnly="1" fieldPosition="0">
        <references count="1">
          <reference field="2" count="0"/>
        </references>
      </pivotArea>
    </format>
    <format dxfId="5">
      <pivotArea dataOnly="0" labelOnly="1" outline="0" fieldPosition="0">
        <references count="1">
          <reference field="4294967294" count="2">
            <x v="0"/>
            <x v="1"/>
          </reference>
        </references>
      </pivotArea>
    </format>
    <format dxfId="4">
      <pivotArea type="all" dataOnly="0" outline="0" fieldPosition="0"/>
    </format>
    <format dxfId="3">
      <pivotArea outline="0" collapsedLevelsAreSubtotals="1" fieldPosition="0"/>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outline="0" fieldPosition="0">
        <references count="1">
          <reference field="4294967294" count="2">
            <x v="0"/>
            <x v="1"/>
          </reference>
        </references>
      </pivotArea>
    </format>
  </formats>
  <chartFormats count="2">
    <chartFormat chart="1" format="11" series="1">
      <pivotArea type="data" outline="0" fieldPosition="0">
        <references count="1">
          <reference field="4294967294" count="1" selected="0">
            <x v="1"/>
          </reference>
        </references>
      </pivotArea>
    </chartFormat>
    <chartFormat chart="1" format="12" series="1">
      <pivotArea type="data" outline="0" fieldPosition="0">
        <references count="1">
          <reference field="4294967294" count="1" selected="0">
            <x v="0"/>
          </reference>
        </references>
      </pivotArea>
    </chartFormat>
  </chartFormats>
  <pivotHierarchies count="43">
    <pivotHierarchy multipleItemSelectionAllowed="1"/>
    <pivotHierarchy/>
    <pivotHierarchy multipleItemSelectionAllowed="1"/>
    <pivotHierarchy multipleItemSelectionAllowed="1"/>
    <pivotHierarchy/>
    <pivotHierarchy/>
    <pivotHierarchy multipleItemSelectionAllowed="1">
      <mps count="3">
        <mp field="22"/>
        <mp field="23"/>
        <mp field="25"/>
      </mps>
    </pivotHierarchy>
    <pivotHierarchy multipleItemSelectionAllowed="1">
      <mps count="3">
        <mp field="15"/>
        <mp field="16"/>
        <mp field="26"/>
      </mps>
    </pivotHierarchy>
    <pivotHierarchy/>
    <pivotHierarchy/>
    <pivotHierarchy/>
    <pivotHierarchy/>
    <pivotHierarchy/>
    <pivotHierarchy/>
    <pivotHierarchy/>
    <pivotHierarchy/>
    <pivotHierarchy multipleItemSelectionAllowed="1">
      <mps count="5">
        <mp field="5"/>
        <mp field="6"/>
        <mp field="7"/>
        <mp field="8"/>
        <mp field="9"/>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2" showRowHeaders="1" showColHeaders="1" showRowStripes="0" showColStripes="0" showLastColumn="1"/>
  <rowHierarchiesUsage count="1">
    <rowHierarchyUsage hierarchyUsage="1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osing_Entry" sourceName="[Closing Entry].[Closing Entry]">
  <pivotTables>
    <pivotTable tabId="9" name="PivotTable13"/>
  </pivotTables>
  <data>
    <olap pivotCacheId="140">
      <levels count="2">
        <level uniqueName="[Closing Entry].[Closing Entry].[(All)]" sourceCaption="(All)" count="0"/>
        <level uniqueName="[Closing Entry].[Closing Entry].[Closing Entry]" sourceCaption="Closing Entry" count="3">
          <ranges>
            <range startItem="0">
              <i n="[Closing Entry].[Closing Entry].&amp;[0]" c="Regular Entry" nd="1"/>
              <i n="[Closing Entry].[Closing Entry].&amp;[1]" c="Closing Entry" nd="1"/>
              <i n="[Closing Entry].[Closing Entry].[All Closing Entry].UNKNOWNMEMBER" c="Unknown" nd="1"/>
            </range>
          </ranges>
        </level>
      </levels>
      <selections count="1">
        <selection n="[Closing Entry].[Closing Entry].[All Closing Entr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9" name="PivotTable13"/>
  </pivotTables>
  <data>
    <olap pivotCacheId="140">
      <levels count="2">
        <level uniqueName="[Company].[Company].[(All)]" sourceCaption="(All)" count="0"/>
        <level uniqueName="[Company].[Company].[Company]" sourceCaption="Company" count="3">
          <ranges>
            <range startItem="0">
              <i n="[Company].[Company].&amp;[CRONUS JetCorp UK]" c="CRONUS JetCorp UK" nd="1"/>
              <i n="[Company].[Company].&amp;[CRONUS JetCorp USA]" c="CRONUS JetCorp USA" nd="1"/>
              <i n="[Company].[Company].[All Company].UNKNOWNMEMBER" c="Unknown" nd="1"/>
            </range>
          </ranges>
        </level>
      </levels>
      <selections count="1">
        <selection n="[Company].[Company].[All Company]"/>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9" name="PivotTable13"/>
  </pivotTables>
  <data>
    <olap pivotCacheId="140">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Year].&amp;[2015]" c="2015" nd="1"/>
              <i n="[Posting Date].[Date YQMD].[All Date].UNKNOWNMEMBER" c="Unknown"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L_Account" sourceName="[GL Account].[GL Account]">
  <pivotTables>
    <pivotTable tabId="9" name="PivotTable13"/>
  </pivotTables>
  <data>
    <olap pivotCacheId="140">
      <levels count="2">
        <level uniqueName="[GL Account].[GL Account].[(All)]" sourceCaption="(All)" count="0"/>
        <level uniqueName="[GL Account].[GL Account].[GL Account]" sourceCaption="GL Account" count="220">
          <ranges>
            <range startItem="0">
              <i n="[GL Account].[GL Account].&amp;[]" c="" nd="1"/>
              <i n="[GL Account].[GL Account].&amp;[10000]" c="Assets" nd="1"/>
              <i n="[GL Account].[GL Account].&amp;[11000]" c="Current Assets" nd="1"/>
              <i n="[GL Account].[GL Account].&amp;[11100]" c="Liquid Assets" nd="1"/>
              <i n="[GL Account].[GL Account].&amp;[11200]" c="11200 - Cash" nd="1"/>
              <i n="[GL Account].[GL Account].&amp;[11400]" c="11400 - Bank, Checking" nd="1"/>
              <i n="[GL Account].[GL Account].&amp;[11500]" c="11500 - Bank Currencies" nd="1"/>
              <i n="[GL Account].[GL Account].&amp;[11600]" c="11600 - Bank Operations Cash" nd="1"/>
              <i n="[GL Account].[GL Account].&amp;[11700]" c="Liquid Assets, Total" nd="1"/>
              <i n="[GL Account].[GL Account].&amp;[12000]" c="Securities" nd="1"/>
              <i n="[GL Account].[GL Account].&amp;[12100]" c="12100 - Bonds" nd="1"/>
              <i n="[GL Account].[GL Account].&amp;[12200]" c="12200 - Other Marketable Securities" nd="1"/>
              <i n="[GL Account].[GL Account].&amp;[12300]" c="Securities, Total" nd="1"/>
              <i n="[GL Account].[GL Account].&amp;[13000]" c="Accounts Receivable" nd="1"/>
              <i n="[GL Account].[GL Account].&amp;[13100]" c="13100 - Customers, North America" nd="1"/>
              <i n="[GL Account].[GL Account].&amp;[13200]" c="13200 - Customers, EU" nd="1"/>
              <i n="[GL Account].[GL Account].&amp;[13300]" c="13300 - Accrued Interest" nd="1"/>
              <i n="[GL Account].[GL Account].&amp;[13350]" c="13350 - Other Receivables" nd="1"/>
              <i n="[GL Account].[GL Account].&amp;[13400]" c="Accounts Receivable, Total" nd="1"/>
              <i n="[GL Account].[GL Account].&amp;[13500]" c="Purchase Prepayments" nd="1"/>
              <i n="[GL Account].[GL Account].&amp;[13510]" c="13510 - Vendor Prepayments" nd="1"/>
              <i n="[GL Account].[GL Account].&amp;[13540]" c="Purchase Prepayments, Total" nd="1"/>
              <i n="[GL Account].[GL Account].&amp;[14000]" c="Inventory" nd="1"/>
              <i n="[GL Account].[GL Account].&amp;[14100]" c="14100 - Inventory, North America" nd="1"/>
              <i n="[GL Account].[GL Account].&amp;[14200]" c="14200 - Inventry, EU" nd="1"/>
              <i n="[GL Account].[GL Account].&amp;[14300]" c="14300 - Cost of Goods Sold (Interim)" nd="1"/>
              <i n="[GL Account].[GL Account].&amp;[14350]" c="14350 - Raw Materials" nd="1"/>
              <i n="[GL Account].[GL Account].&amp;[14360]" c="14360 - Partial Assemblies (Kits)" nd="1"/>
              <i n="[GL Account].[GL Account].&amp;[14400]" c="14400 - WIP" nd="1"/>
              <i n="[GL Account].[GL Account].&amp;[14500]" c="Inventory, Total" nd="1"/>
              <i n="[GL Account].[GL Account].&amp;[15950]" c="Current Assets, Total" nd="1"/>
              <i n="[GL Account].[GL Account].&amp;[16000]" c="Fixed Assets" nd="1"/>
              <i n="[GL Account].[GL Account].&amp;[16100]" c="Vehicles" nd="1"/>
              <i n="[GL Account].[GL Account].&amp;[16200]" c="16200 - Vehicles" nd="1"/>
              <i n="[GL Account].[GL Account].&amp;[16210]" c="16210 - Increases during the Year" nd="1"/>
              <i n="[GL Account].[GL Account].&amp;[16220]" c="16220 - Decreases during the Year" nd="1"/>
              <i n="[GL Account].[GL Account].&amp;[16300]" c="16300 - Accum. Depreciation, Vehicles" nd="1"/>
              <i n="[GL Account].[GL Account].&amp;[16400]" c="Vehicles, Total" nd="1"/>
              <i n="[GL Account].[GL Account].&amp;[17000]" c="Operating Equipment" nd="1"/>
              <i n="[GL Account].[GL Account].&amp;[17100]" c="17100 - Operating Equipment" nd="1"/>
              <i n="[GL Account].[GL Account].&amp;[17110]" c="17110 - Increases during the Year" nd="1"/>
              <i n="[GL Account].[GL Account].&amp;[17120]" c="17120 - Decreases during the Year" nd="1"/>
              <i n="[GL Account].[GL Account].&amp;[17200]" c="17200 - Accum. Depr., Oper. Equip." nd="1"/>
              <i n="[GL Account].[GL Account].&amp;[17300]" c="Operating Equipment, Total" nd="1"/>
              <i n="[GL Account].[GL Account].&amp;[18000]" c="Land and Buildings" nd="1"/>
              <i n="[GL Account].[GL Account].&amp;[18100]" c="18100 - Land and Buildings" nd="1"/>
              <i n="[GL Account].[GL Account].&amp;[18110]" c="18110 - Increases during the Year" nd="1"/>
              <i n="[GL Account].[GL Account].&amp;[18120]" c="18120 - Decreases during the Year" nd="1"/>
              <i n="[GL Account].[GL Account].&amp;[18200]" c="18200 - Accum. Depreciation, Buildings" nd="1"/>
              <i n="[GL Account].[GL Account].&amp;[18300]" c="Land and Buildings, Total" nd="1"/>
              <i n="[GL Account].[GL Account].&amp;[18950]" c="Fixed Assets, Total" nd="1"/>
              <i n="[GL Account].[GL Account].&amp;[19950]" c="Total Assets" nd="1"/>
              <i n="[GL Account].[GL Account].&amp;[20000]" c="Liabilities and Equity" nd="1"/>
              <i n="[GL Account].[GL Account].&amp;[21000]" c="Liabilities" nd="1"/>
              <i n="[GL Account].[GL Account].&amp;[22000]" c="Short-term Liabilities" nd="1"/>
              <i n="[GL Account].[GL Account].&amp;[22100]" c="22100 - Revolving Credit" nd="1"/>
              <i n="[GL Account].[GL Account].&amp;[22150]" c="Sales Prepayments" nd="1"/>
              <i n="[GL Account].[GL Account].&amp;[22160]" c="22160 - Customer Prepayments" nd="1"/>
              <i n="[GL Account].[GL Account].&amp;[22190]" c="Sales Prepayments, Total" nd="1"/>
              <i n="[GL Account].[GL Account].&amp;[22200]" c="Accounts Payable" nd="1"/>
              <i n="[GL Account].[GL Account].&amp;[22300]" c="22300 - Vendors, Domestic" nd="1"/>
              <i n="[GL Account].[GL Account].&amp;[22400]" c="22400 - Vendors, Foreign" nd="1"/>
              <i n="[GL Account].[GL Account].&amp;[22425]" c="22425 - Vendors, Intercompany" nd="1"/>
              <i n="[GL Account].[GL Account].&amp;[22500]" c="Accounts Payable, Total" nd="1"/>
              <i n="[GL Account].[GL Account].&amp;[22510]" c="Inv. Adjmt. (Interim)" nd="1"/>
              <i n="[GL Account].[GL Account].&amp;[22550]" c="22550 - Inv. Adjmt. (Interim)" nd="1"/>
              <i n="[GL Account].[GL Account].&amp;[22590]" c="Inv. Adjmt. (Interim), Total" nd="1"/>
              <i n="[GL Account].[GL Account].&amp;[22600]" c="Taxes Payables" nd="1"/>
              <i n="[GL Account].[GL Account].&amp;[22700]" c="22700 - Sales Tax Payable" nd="1"/>
              <i n="[GL Account].[GL Account].&amp;[22750]" c="22750 - Purchase Tax" nd="1"/>
              <i n="[GL Account].[GL Account].&amp;[22790]" c="Taxes Payables, Total" nd="1"/>
              <i n="[GL Account].[GL Account].&amp;[22950]" c="Prepaid Service Contracts" nd="1"/>
              <i n="[GL Account].[GL Account].&amp;[22960]" c="22960 - Prepaid Hardware Contracts" nd="1"/>
              <i n="[GL Account].[GL Account].&amp;[22970]" c="22970 - Prepaid Software Contracts" nd="1"/>
              <i n="[GL Account].[GL Account].&amp;[23000]" c="Personnel-related Items" nd="1"/>
              <i n="[GL Account].[GL Account].&amp;[23050]" c="23050 - Accrued Salaries &amp; Wages" nd="1"/>
              <i n="[GL Account].[GL Account].&amp;[23100]" c="23100 - Federal Withholding Payable" nd="1"/>
              <i n="[GL Account].[GL Account].&amp;[23200]" c="23200 - State Withholding Payable" nd="1"/>
              <i n="[GL Account].[GL Account].&amp;[23300]" c="23300 - Payroll Taxes Payable" nd="1"/>
              <i n="[GL Account].[GL Account].&amp;[23400]" c="23400 - FICA Payable" nd="1"/>
              <i n="[GL Account].[GL Account].&amp;[23500]" c="23500 - Medicare Payable" nd="1"/>
              <i n="[GL Account].[GL Account].&amp;[23600]" c="23600 - FUTA Payable" nd="1"/>
              <i n="[GL Account].[GL Account].&amp;[23700]" c="23700 - SUTA Payable" nd="1"/>
              <i n="[GL Account].[GL Account].&amp;[23750]" c="23750 - Employee Benefits Payable" nd="1"/>
              <i n="[GL Account].[GL Account].&amp;[23775]" c="23775 - Garnishment Payable" nd="1"/>
              <i n="[GL Account].[GL Account].&amp;[23800]" c="23800 - Vacation Compensation Payable" nd="1"/>
              <i n="[GL Account].[GL Account].&amp;[23900]" c="Total Personnel-related Items" nd="1"/>
              <i n="[GL Account].[GL Account].&amp;[24000]" c="Other Liabilities" nd="1"/>
              <i n="[GL Account].[GL Account].&amp;[24200]" c="24200 - Dividends for the Fiscal Year" nd="1"/>
              <i n="[GL Account].[GL Account].&amp;[24300]" c="24300 - Corporate Taxes Payable" nd="1"/>
              <i n="[GL Account].[GL Account].&amp;[24400]" c="Other Liabilities, Total" nd="1"/>
              <i n="[GL Account].[GL Account].&amp;[24500]" c="Short-term Liabilities, Total" nd="1"/>
              <i n="[GL Account].[GL Account].&amp;[25000]" c="Long-term Liabilities" nd="1"/>
              <i n="[GL Account].[GL Account].&amp;[25100]" c="25100 - Long-term Bank Loans" nd="1"/>
              <i n="[GL Account].[GL Account].&amp;[25200]" c="25200 - Mortgage" nd="1"/>
              <i n="[GL Account].[GL Account].&amp;[25300]" c="25300 - Deferred Taxes" nd="1"/>
              <i n="[GL Account].[GL Account].&amp;[25400]" c="Long-term Liabilities, Total" nd="1"/>
              <i n="[GL Account].[GL Account].&amp;[25995]" c="Total Liabilities" nd="1"/>
              <i n="[GL Account].[GL Account].&amp;[30000]" c="Equity" nd="1"/>
              <i n="[GL Account].[GL Account].&amp;[30100]" c="30100 - Capital Stock" nd="1"/>
              <i n="[GL Account].[GL Account].&amp;[30200]" c="30200 - Retained Earnings" nd="1"/>
              <i n="[GL Account].[GL Account].&amp;[30400]" c="Net Income for the Year" nd="1"/>
              <i n="[GL Account].[GL Account].&amp;[30500]" c="Total Stockholder's Equity" nd="1"/>
              <i n="[GL Account].[GL Account].&amp;[39950]" c="Total Liabilities and Equity" nd="1"/>
              <i n="[GL Account].[GL Account].&amp;[40000]" c="Revenue" nd="1"/>
              <i n="[GL Account].[GL Account].&amp;[44000]" c="Sales of Retail" nd="1"/>
              <i n="[GL Account].[GL Account].&amp;[44100]" c="44100 - Sales, Retail - North America" nd="1"/>
              <i n="[GL Account].[GL Account].&amp;[44200]" c="44200 - Sales, Retail - EU" nd="1"/>
              <i n="[GL Account].[GL Account].&amp;[44300]" c="44300 - Sales, Retail - Other" nd="1"/>
              <i n="[GL Account].[GL Account].&amp;[44500]" c="Total Sales of Retail" nd="1"/>
              <i n="[GL Account].[GL Account].&amp;[45000]" c="Sales Discounts" nd="1"/>
              <i n="[GL Account].[GL Account].&amp;[45100]" c="45100 - Discounts, Retail - North Amer" nd="1"/>
              <i n="[GL Account].[GL Account].&amp;[45200]" c="45200 - Discounts, Retail - EU" nd="1"/>
              <i n="[GL Account].[GL Account].&amp;[45300]" c="45300 - Discounts, Retail - Other" nd="1"/>
              <i n="[GL Account].[GL Account].&amp;[45999]" c="Total Sales Discounts" nd="1"/>
              <i n="[GL Account].[GL Account].&amp;[49950]" c="Total Revenue" nd="1"/>
              <i n="[GL Account].[GL Account].&amp;[50000]" c="COGS" nd="1"/>
              <i n="[GL Account].[GL Account].&amp;[52000]" c="Cost of Goods Sold" nd="1"/>
              <i n="[GL Account].[GL Account].&amp;[52100]" c="52100 - COGS, Retail - North America" nd="1"/>
              <i n="[GL Account].[GL Account].&amp;[52300]" c="52300 - COGS, Retail - EU" nd="1"/>
              <i n="[GL Account].[GL Account].&amp;[52400]" c="52400 - COGS, Retail - Other" nd="1"/>
              <i n="[GL Account].[GL Account].&amp;[52999]" c="Total Cost of Gods Sold" nd="1"/>
              <i n="[GL Account].[GL Account].&amp;[54000]" c="Cost Adjustments" nd="1"/>
              <i n="[GL Account].[GL Account].&amp;[54100]" c="54100 - Purchases" nd="1"/>
              <i n="[GL Account].[GL Account].&amp;[54400]" c="54400 - Discounts Received" nd="1"/>
              <i n="[GL Account].[GL Account].&amp;[54500]" c="54500 - Inventory Adjustment" nd="1"/>
              <i n="[GL Account].[GL Account].&amp;[54702]" c="54702 - Overhead Applied" nd="1"/>
              <i n="[GL Account].[GL Account].&amp;[54703]" c="54703 - Purchase Variance" nd="1"/>
              <i n="[GL Account].[GL Account].&amp;[54705]" c="54705 - Material Variance" nd="1"/>
              <i n="[GL Account].[GL Account].&amp;[54707]" c="54707 - Mfg. Overhead Variance" nd="1"/>
              <i n="[GL Account].[GL Account].&amp;[54710]" c="54710 - Capacity Cost Applied" nd="1"/>
              <i n="[GL Account].[GL Account].&amp;[54712]" c="54712 - Capacity Variance" nd="1"/>
              <i n="[GL Account].[GL Account].&amp;[54800]" c="54800 - Payment Discounts Granted" nd="1"/>
              <i n="[GL Account].[GL Account].&amp;[54999]" c="Total Cost Adjustments" nd="1"/>
              <i n="[GL Account].[GL Account].&amp;[59950]" c="Total COGS" nd="1"/>
              <i n="[GL Account].[GL Account].&amp;[59999]" c="Gross Profit" nd="1"/>
              <i n="[GL Account].[GL Account].&amp;[60000]" c="Operating Expenses" nd="1"/>
              <i n="[GL Account].[GL Account].&amp;[61000]" c="Selling Expenses" nd="1"/>
              <i n="[GL Account].[GL Account].&amp;[61100]" c="61100 - Advertising" nd="1"/>
              <i n="[GL Account].[GL Account].&amp;[61150]" c="61150 - Outsourced Marketing" nd="1"/>
              <i n="[GL Account].[GL Account].&amp;[61200]" c="61200 - Entertainment and PR" nd="1"/>
              <i n="[GL Account].[GL Account].&amp;[61250]" c="61250 - Sales Promotions" nd="1"/>
              <i n="[GL Account].[GL Account].&amp;[61300]" c="61300 - Travel" nd="1"/>
              <i n="[GL Account].[GL Account].&amp;[61350]" c="61350 - Events" nd="1"/>
              <i n="[GL Account].[GL Account].&amp;[61360]" c="61360 - Delivery &amp; Shipping" nd="1"/>
              <i n="[GL Account].[GL Account].&amp;[61400]" c="Total Selling Expenses" nd="1"/>
              <i n="[GL Account].[GL Account].&amp;[62000]" c="Personnel Expenses" nd="1"/>
              <i n="[GL Account].[GL Account].&amp;[62100]" c="62100 - Wages" nd="1"/>
              <i n="[GL Account].[GL Account].&amp;[62200]" c="62200 - Salaries" nd="1"/>
              <i n="[GL Account].[GL Account].&amp;[62300]" c="62300 - Retirement Plan Contributions" nd="1"/>
              <i n="[GL Account].[GL Account].&amp;[62400]" c="62400 - Vacation Compensation" nd="1"/>
              <i n="[GL Account].[GL Account].&amp;[62500]" c="62500 - Payroll Taxes" nd="1"/>
              <i n="[GL Account].[GL Account].&amp;[62600]" c="62600 - Health Insurance" nd="1"/>
              <i n="[GL Account].[GL Account].&amp;[62700]" c="62700 - Group Life Insurance" nd="1"/>
              <i n="[GL Account].[GL Account].&amp;[62800]" c="62800 - Workers Compensation" nd="1"/>
              <i n="[GL Account].[GL Account].&amp;[62900]" c="62900 - 401K Contributions" nd="1"/>
              <i n="[GL Account].[GL Account].&amp;[62950]" c="Total Personnel Expenses" nd="1"/>
              <i n="[GL Account].[GL Account].&amp;[64000]" c="Computer Expenses" nd="1"/>
              <i n="[GL Account].[GL Account].&amp;[64100]" c="64100 - Software" nd="1"/>
              <i n="[GL Account].[GL Account].&amp;[64200]" c="64200 - Consultant Services" nd="1"/>
              <i n="[GL Account].[GL Account].&amp;[64300]" c="64300 - Other Computer Expenses" nd="1"/>
              <i n="[GL Account].[GL Account].&amp;[64400]" c="Total Computer Expenses" nd="1"/>
              <i n="[GL Account].[GL Account].&amp;[65000]" c="Building Maintenance Expenses" nd="1"/>
              <i n="[GL Account].[GL Account].&amp;[65100]" c="65100 - Cleaning" nd="1"/>
              <i n="[GL Account].[GL Account].&amp;[65200]" c="65200 - Electricity and Heating" nd="1"/>
              <i n="[GL Account].[GL Account].&amp;[65300]" c="65300 - Repairs and Maintenance" nd="1"/>
              <i n="[GL Account].[GL Account].&amp;[65400]" c="Total Bldg. Maint. Expenses" nd="1"/>
              <i n="[GL Account].[GL Account].&amp;[65500]" c="Administrative Expenses" nd="1"/>
              <i n="[GL Account].[GL Account].&amp;[65600]" c="65600 - Office Supplies" nd="1"/>
              <i n="[GL Account].[GL Account].&amp;[65700]" c="65700 - Phone and Fax" nd="1"/>
              <i n="[GL Account].[GL Account].&amp;[65800]" c="65800 - Postage" nd="1"/>
              <i n="[GL Account].[GL Account].&amp;[65900]" c="Total Administrative Expenses" nd="1"/>
              <i n="[GL Account].[GL Account].&amp;[66000]" c="Depreciation of Fixed Assets" nd="1"/>
              <i n="[GL Account].[GL Account].&amp;[66100]" c="66100 - Depreciation, Buildings" nd="1"/>
              <i n="[GL Account].[GL Account].&amp;[66200]" c="66200 - Depreciation, Equipment" nd="1"/>
              <i n="[GL Account].[GL Account].&amp;[66300]" c="66300 - Depreciation, Vehicles" nd="1"/>
              <i n="[GL Account].[GL Account].&amp;[66400]" c="Total Fixed Asset Depreciation" nd="1"/>
              <i n="[GL Account].[GL Account].&amp;[67000]" c="Other Operating Expenses" nd="1"/>
              <i n="[GL Account].[GL Account].&amp;[67100]" c="67100 - Cash Discrepancies" nd="1"/>
              <i n="[GL Account].[GL Account].&amp;[67200]" c="67200 - Bad Debt Expenses" nd="1"/>
              <i n="[GL Account].[GL Account].&amp;[67300]" c="67300 - Legal and Accounting Services" nd="1"/>
              <i n="[GL Account].[GL Account].&amp;[67400]" c="67400 - Miscellaneous" nd="1"/>
              <i n="[GL Account].[GL Account].&amp;[67500]" c="67500 - Other Costs of Operations" nd="1"/>
              <i n="[GL Account].[GL Account].&amp;[67600]" c="Other Operating Exp., Total" nd="1"/>
              <i n="[GL Account].[GL Account].&amp;[69950]" c="Total Operating Expenses" nd="1"/>
              <i n="[GL Account].[GL Account].&amp;[69999]" c="Net Operating Income" nd="1"/>
              <i n="[GL Account].[GL Account].&amp;[70000]" c="Interest Income" nd="1"/>
              <i n="[GL Account].[GL Account].&amp;[70100]" c="70100 - Interest on Bank Balances" nd="1"/>
              <i n="[GL Account].[GL Account].&amp;[70200]" c="70200 - Finance Charges from Customers" nd="1"/>
              <i n="[GL Account].[GL Account].&amp;[70260]" c="70260 - PmtDisc. Received - Decreases" nd="1"/>
              <i n="[GL Account].[GL Account].&amp;[70300]" c="70300 - Payment Discounts Received" nd="1"/>
              <i n="[GL Account].[GL Account].&amp;[70400]" c="70400 - Invoice Rounding" nd="1"/>
              <i n="[GL Account].[GL Account].&amp;[70500]" c="70500 - Application Rounding" nd="1"/>
              <i n="[GL Account].[GL Account].&amp;[70510]" c="70510 - Payment Tolerance Received" nd="1"/>
              <i n="[GL Account].[GL Account].&amp;[70520]" c="70520 - Pmt. Tol. Received Decreases" nd="1"/>
              <i n="[GL Account].[GL Account].&amp;[79950]" c="Total Interest Income" nd="1"/>
              <i n="[GL Account].[GL Account].&amp;[80000]" c="Interest Expenses" nd="1"/>
              <i n="[GL Account].[GL Account].&amp;[80100]" c="80100 - Interest on Revolving Credit" nd="1"/>
              <i n="[GL Account].[GL Account].&amp;[80200]" c="80200 - Interest on Bank Loans" nd="1"/>
              <i n="[GL Account].[GL Account].&amp;[80300]" c="80300 - Mortgage Interest" nd="1"/>
              <i n="[GL Account].[GL Account].&amp;[80400]" c="80400 - Finance Charges to Vendors" nd="1"/>
              <i n="[GL Account].[GL Account].&amp;[80455]" c="80455 - PmtDisc. Granted - Decreases" nd="1"/>
              <i n="[GL Account].[GL Account].&amp;[80460]" c="80460 - Payment Tolerance Granted" nd="1"/>
              <i n="[GL Account].[GL Account].&amp;[80470]" c="80470 - Pmt. Tol. Granted Decreases" nd="1"/>
              <i n="[GL Account].[GL Account].&amp;[80600]" c="Total Interest Expenses" nd="1"/>
              <i n="[GL Account].[GL Account].&amp;[80700]" c="Currency Gains and Losses" nd="1"/>
              <i n="[GL Account].[GL Account].&amp;[80800]" c="80800 - Unrealized FX Gains" nd="1"/>
              <i n="[GL Account].[GL Account].&amp;[80900]" c="80900 - Unrealized FX Losses" nd="1"/>
              <i n="[GL Account].[GL Account].&amp;[81000]" c="81000 - Realized FX Gains" nd="1"/>
              <i n="[GL Account].[GL Account].&amp;[81100]" c="81100 - Realized FX Losses" nd="1"/>
              <i n="[GL Account].[GL Account].&amp;[81200]" c="81200 - Gains and Losses" nd="1"/>
              <i n="[GL Account].[GL Account].&amp;[81300]" c="Total Currency Gains and Losses" nd="1"/>
              <i n="[GL Account].[GL Account].&amp;[84000]" c="Income Taxes" nd="1"/>
              <i n="[GL Account].[GL Account].&amp;[84100]" c="84100 - Corporate Tax" nd="1"/>
              <i n="[GL Account].[GL Account].&amp;[84200]" c="84200 - State Income Tax" nd="1"/>
              <i n="[GL Account].[GL Account].&amp;[84300]" c="Total Income Taxes" nd="1"/>
              <i n="[GL Account].[GL Account].&amp;[99495]" c="Net Income Before Taxes" nd="1"/>
              <i n="[GL Account].[GL Account].&amp;[99999]" c="Net Income" nd="1"/>
              <i n="[GL Account].[GL Account].&amp;[TOTAL]" c="TOTAL -" nd="1"/>
              <i n="[GL Account].[GL Account].[All GL Account].UNKNOWNMEMBER" c="Unknown" nd="1"/>
            </range>
          </ranges>
        </level>
      </levels>
      <selections count="1">
        <selection n="[GL Account].[GL Account].[All GL Account]"/>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hart_of_Accounts" sourceName="[GL Account].[Chart of Accounts]">
  <pivotTables>
    <pivotTable tabId="9" name="PivotTable13"/>
  </pivotTables>
  <data>
    <olap pivotCacheId="140">
      <levels count="6">
        <level uniqueName="[GL Account].[Chart of Accounts].[(All)]" sourceCaption="(All)" count="0"/>
        <level uniqueName="[GL Account].[Chart of Accounts].[Level 02]" sourceCaption="Level 02" count="24">
          <ranges>
            <range startItem="0">
              <i n="[GL Account].[Chart of Accounts].&amp;[]" c="" nd="1"/>
              <i n="[GL Account].[Chart of Accounts].&amp;[10000]" c="Assets" nd="1"/>
              <i n="[GL Account].[Chart of Accounts].&amp;[19950]" c="Total Assets" nd="1"/>
              <i n="[GL Account].[Chart of Accounts].&amp;[20000]" c="Liabilities and Equity" nd="1"/>
              <i n="[GL Account].[Chart of Accounts].&amp;[21000]" c="Liabilities" nd="1"/>
              <i n="[GL Account].[Chart of Accounts].&amp;[40000]" c="Revenue" nd="1"/>
              <i n="[GL Account].[Chart of Accounts].&amp;[49950]" c="Total Revenue" nd="1"/>
              <i n="[GL Account].[Chart of Accounts].&amp;[50000]" c="COGS" nd="1"/>
              <i n="[GL Account].[Chart of Accounts].&amp;[59950]" c="Total COGS" nd="1"/>
              <i n="[GL Account].[Chart of Accounts].&amp;[60000]" c="Operating Expenses" nd="1"/>
              <i n="[GL Account].[Chart of Accounts].&amp;[69950]" c="Total Operating Expenses" nd="1"/>
              <i n="[GL Account].[Chart of Accounts].&amp;[69999]" c="Net Operating Income" nd="1"/>
              <i n="[GL Account].[Chart of Accounts].&amp;[70000]" c="Interest Income" nd="1"/>
              <i n="[GL Account].[Chart of Accounts].&amp;[79950]" c="Total Interest Income" nd="1"/>
              <i n="[GL Account].[Chart of Accounts].&amp;[80000]" c="Interest Expenses" nd="1"/>
              <i n="[GL Account].[Chart of Accounts].&amp;[80600]" c="Total Interest Expenses" nd="1"/>
              <i n="[GL Account].[Chart of Accounts].&amp;[80700]" c="Currency Gains and Losses" nd="1"/>
              <i n="[GL Account].[Chart of Accounts].&amp;[81300]" c="Total Currency Gains and Losses" nd="1"/>
              <i n="[GL Account].[Chart of Accounts].&amp;[84000]" c="Income Taxes" nd="1"/>
              <i n="[GL Account].[Chart of Accounts].&amp;[84300]" c="Total Income Taxes" nd="1"/>
              <i n="[GL Account].[Chart of Accounts].&amp;[99495]" c="Net Income Before Taxes" nd="1"/>
              <i n="[GL Account].[Chart of Accounts].&amp;[99999]" c="Net Income" nd="1"/>
              <i n="[GL Account].[Chart of Accounts].&amp;[TOTAL]" c="TOTAL -" nd="1"/>
              <i n="[GL Account].[Chart of Accounts].[All GL Account].UNKNOWNMEMBER" c="Unknown" nd="1"/>
            </range>
          </ranges>
        </level>
        <level uniqueName="[GL Account].[Chart of Accounts].[Level 03]" sourceCaption="Level 03" count="0"/>
        <level uniqueName="[GL Account].[Chart of Accounts].[Level 04]" sourceCaption="Level 04" count="0"/>
        <level uniqueName="[GL Account].[Chart of Accounts].[Level 05]" sourceCaption="Level 05" count="0"/>
        <level uniqueName="[GL Account].[Chart of Accounts].[Level 06]" sourceCaption="Level 06" count="0"/>
      </levels>
      <selections count="1">
        <selection n="[GL Account].[Chart of Accounts].[All GL Account]"/>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Budget_Name" sourceName="[Budget Name].[Budget Name]">
  <pivotTables>
    <pivotTable tabId="9" name="PivotTable13"/>
  </pivotTables>
  <data>
    <olap pivotCacheId="140">
      <levels count="2">
        <level uniqueName="[Budget Name].[Budget Name].[(All)]" sourceCaption="(All)" count="0"/>
        <level uniqueName="[Budget Name].[Budget Name].[Budget Name]" sourceCaption="Budget Name" count="6">
          <ranges>
            <range startItem="0">
              <i n="[Budget Name].[Budget Name].&amp;[2016]" c="2016" nd="1"/>
              <i n="[Budget Name].[Budget Name].&amp;[2017]" c="2017" nd="1"/>
              <i n="[Budget Name].[Budget Name].&amp;[2018]" c="2018" nd="1"/>
              <i n="[Budget Name].[Budget Name].&amp;[2019]" c="2019" nd="1"/>
              <i n="[Budget Name].[Budget Name].&amp;[2020]" c="2020" nd="1"/>
              <i n="[Budget Name].[Budget Name].[All Budget Name].UNKNOWNMEMBER" c="Unknown" nd="1"/>
            </range>
          </ranges>
        </level>
      </levels>
      <selections count="1">
        <selection n="[Budget Name].[Budget Name].[All Budget Nam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osing Entry" cache="Slicer_Closing_Entry" caption="Closing Entry" columnCount="2" level="1" style="SlicerStyleDark1" rowHeight="241300"/>
  <slicer name="Company" cache="Slicer_Company" caption="Company" columnCount="2" level="1" style="SlicerStyleDark1" rowHeight="241300"/>
  <slicer name="Year" cache="Slicer_Date_YQMD" caption="Year" columnCount="3" level="1" style="SlicerStyleDark1" rowHeight="241300"/>
  <slicer name="GL Account" cache="Slicer_GL_Account" caption="GL Account" columnCount="2" level="1" style="SlicerStyleDark1" rowHeight="241300"/>
  <slicer name="Acct Group" cache="Slicer_Chart_of_Accounts" caption="Acct Group" columnCount="2" level="1" style="SlicerStyleDark1" rowHeight="273050"/>
  <slicer name="Budget Name" cache="Slicer_Budget_Name" caption="Budget Name" startItem="4" columnCount="2" level="1" style="SlicerStyleDark1" rowHeight="273050"/>
</slicers>
</file>

<file path=xl/theme/theme1.xml><?xml version="1.0" encoding="utf-8"?>
<a:theme xmlns:a="http://schemas.openxmlformats.org/drawingml/2006/main" name="Facet">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Facet HD - core">
      <a:majorFont>
        <a:latin typeface="Trebuchet MS"/>
        <a:ea typeface=""/>
        <a:cs typeface=""/>
      </a:majorFont>
      <a:minorFont>
        <a:latin typeface="Trebuchet MS"/>
        <a:ea typeface=""/>
        <a:cs typeface=""/>
      </a:minorFont>
    </a:fontScheme>
    <a:fmtScheme name="Facet HD - core">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showGridLines="0" tabSelected="1" workbookViewId="0"/>
  </sheetViews>
  <sheetFormatPr defaultColWidth="9" defaultRowHeight="14.25" x14ac:dyDescent="0.25"/>
  <cols>
    <col min="1" max="1" width="9" style="88" customWidth="1"/>
    <col min="2" max="2" width="6.5" style="88" customWidth="1"/>
    <col min="3" max="3" width="5.25" style="88" customWidth="1"/>
    <col min="4" max="4" width="101.25" style="88" customWidth="1"/>
    <col min="5" max="16384" width="9" style="88"/>
  </cols>
  <sheetData>
    <row r="4" spans="3:4" ht="15" thickBot="1" x14ac:dyDescent="0.3">
      <c r="C4" s="86" t="s">
        <v>30</v>
      </c>
      <c r="D4" s="87"/>
    </row>
    <row r="5" spans="3:4" x14ac:dyDescent="0.25">
      <c r="C5" s="89"/>
      <c r="D5" s="89" t="s">
        <v>83</v>
      </c>
    </row>
    <row r="6" spans="3:4" x14ac:dyDescent="0.25">
      <c r="C6" s="89"/>
      <c r="D6" s="90" t="s">
        <v>84</v>
      </c>
    </row>
    <row r="7" spans="3:4" x14ac:dyDescent="0.25">
      <c r="C7" s="89"/>
      <c r="D7" s="89" t="s">
        <v>85</v>
      </c>
    </row>
    <row r="8" spans="3:4" x14ac:dyDescent="0.25">
      <c r="C8" s="89"/>
      <c r="D8" s="89"/>
    </row>
    <row r="9" spans="3:4" x14ac:dyDescent="0.25">
      <c r="C9" s="89"/>
      <c r="D9" s="89"/>
    </row>
    <row r="10" spans="3:4" ht="15" thickBot="1" x14ac:dyDescent="0.3">
      <c r="C10" s="86" t="s">
        <v>86</v>
      </c>
      <c r="D10" s="87"/>
    </row>
    <row r="11" spans="3:4" x14ac:dyDescent="0.25">
      <c r="C11" s="91" t="s">
        <v>31</v>
      </c>
      <c r="D11" s="89" t="s">
        <v>87</v>
      </c>
    </row>
    <row r="12" spans="3:4" x14ac:dyDescent="0.25">
      <c r="C12" s="91"/>
      <c r="D12" s="89"/>
    </row>
    <row r="13" spans="3:4" x14ac:dyDescent="0.25">
      <c r="C13" s="92"/>
      <c r="D13" s="93"/>
    </row>
    <row r="14" spans="3:4" x14ac:dyDescent="0.25">
      <c r="C14" s="91"/>
      <c r="D14" s="89"/>
    </row>
    <row r="15" spans="3:4" x14ac:dyDescent="0.25">
      <c r="C15" s="91" t="s">
        <v>88</v>
      </c>
      <c r="D15" s="89" t="s">
        <v>89</v>
      </c>
    </row>
    <row r="16" spans="3:4" x14ac:dyDescent="0.25">
      <c r="C16" s="91"/>
      <c r="D16" s="89"/>
    </row>
    <row r="17" spans="3:4" x14ac:dyDescent="0.25">
      <c r="C17" s="91"/>
      <c r="D17" s="89"/>
    </row>
    <row r="18" spans="3:4" ht="28.5" x14ac:dyDescent="0.25">
      <c r="C18" s="91" t="s">
        <v>90</v>
      </c>
      <c r="D18" s="94" t="s">
        <v>91</v>
      </c>
    </row>
    <row r="19" spans="3:4" x14ac:dyDescent="0.25">
      <c r="C19" s="91"/>
      <c r="D19" s="89"/>
    </row>
    <row r="20" spans="3:4" ht="28.5" x14ac:dyDescent="0.25">
      <c r="C20" s="91" t="s">
        <v>92</v>
      </c>
      <c r="D20" s="94" t="s">
        <v>93</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29"/>
  <sheetViews>
    <sheetView showGridLines="0" workbookViewId="0"/>
  </sheetViews>
  <sheetFormatPr defaultColWidth="8" defaultRowHeight="14.25" x14ac:dyDescent="0.25"/>
  <cols>
    <col min="1" max="1" width="3.875" style="82" customWidth="1"/>
    <col min="2" max="2" width="8" style="82"/>
    <col min="3" max="3" width="28" style="95" bestFit="1" customWidth="1"/>
    <col min="4" max="4" width="67.625" style="96" customWidth="1"/>
    <col min="5" max="5" width="8.875" style="95" customWidth="1"/>
    <col min="6" max="16384" width="8" style="82"/>
  </cols>
  <sheetData>
    <row r="1" spans="3:5" ht="14.25" customHeight="1" x14ac:dyDescent="0.25"/>
    <row r="7" spans="3:5" ht="30.75" x14ac:dyDescent="0.25">
      <c r="C7" s="97" t="s">
        <v>16</v>
      </c>
    </row>
    <row r="9" spans="3:5" ht="28.5" x14ac:dyDescent="0.25">
      <c r="C9" s="98" t="s">
        <v>94</v>
      </c>
      <c r="D9" s="96" t="s">
        <v>111</v>
      </c>
    </row>
    <row r="10" spans="3:5" x14ac:dyDescent="0.25">
      <c r="C10" s="98"/>
    </row>
    <row r="11" spans="3:5" ht="28.5" x14ac:dyDescent="0.25">
      <c r="C11" s="99" t="s">
        <v>22</v>
      </c>
      <c r="D11" s="100" t="s">
        <v>95</v>
      </c>
    </row>
    <row r="12" spans="3:5" x14ac:dyDescent="0.25">
      <c r="C12" s="99"/>
      <c r="D12" s="101"/>
    </row>
    <row r="13" spans="3:5" ht="28.5" x14ac:dyDescent="0.25">
      <c r="C13" s="98" t="s">
        <v>96</v>
      </c>
      <c r="D13" s="96" t="s">
        <v>97</v>
      </c>
    </row>
    <row r="14" spans="3:5" x14ac:dyDescent="0.25">
      <c r="C14" s="98"/>
    </row>
    <row r="15" spans="3:5" ht="42.75" x14ac:dyDescent="0.25">
      <c r="C15" s="98" t="s">
        <v>17</v>
      </c>
      <c r="D15" s="96" t="s">
        <v>98</v>
      </c>
      <c r="E15" s="102" t="s">
        <v>68</v>
      </c>
    </row>
    <row r="16" spans="3:5" ht="16.5" customHeight="1" x14ac:dyDescent="0.25">
      <c r="C16" s="98"/>
    </row>
    <row r="17" spans="3:5" ht="28.5" x14ac:dyDescent="0.25">
      <c r="C17" s="98" t="s">
        <v>66</v>
      </c>
      <c r="D17" s="96" t="s">
        <v>99</v>
      </c>
      <c r="E17" s="102" t="s">
        <v>67</v>
      </c>
    </row>
    <row r="18" spans="3:5" x14ac:dyDescent="0.25">
      <c r="C18" s="98"/>
    </row>
    <row r="19" spans="3:5" ht="57" x14ac:dyDescent="0.25">
      <c r="C19" s="98" t="s">
        <v>82</v>
      </c>
      <c r="D19" s="96" t="s">
        <v>100</v>
      </c>
      <c r="E19" s="102" t="s">
        <v>101</v>
      </c>
    </row>
    <row r="20" spans="3:5" x14ac:dyDescent="0.25">
      <c r="C20" s="98"/>
    </row>
    <row r="21" spans="3:5" ht="28.5" x14ac:dyDescent="0.25">
      <c r="C21" s="98" t="s">
        <v>18</v>
      </c>
      <c r="D21" s="96" t="s">
        <v>102</v>
      </c>
      <c r="E21" s="102" t="s">
        <v>103</v>
      </c>
    </row>
    <row r="22" spans="3:5" x14ac:dyDescent="0.25">
      <c r="C22" s="98"/>
    </row>
    <row r="23" spans="3:5" x14ac:dyDescent="0.25">
      <c r="C23" s="98" t="s">
        <v>19</v>
      </c>
      <c r="D23" s="96" t="s">
        <v>104</v>
      </c>
      <c r="E23" s="102" t="s">
        <v>105</v>
      </c>
    </row>
    <row r="24" spans="3:5" x14ac:dyDescent="0.25">
      <c r="C24" s="98"/>
    </row>
    <row r="25" spans="3:5" x14ac:dyDescent="0.25">
      <c r="C25" s="98" t="s">
        <v>20</v>
      </c>
      <c r="D25" s="96" t="s">
        <v>106</v>
      </c>
      <c r="E25" s="102" t="s">
        <v>107</v>
      </c>
    </row>
    <row r="26" spans="3:5" x14ac:dyDescent="0.25">
      <c r="C26" s="98"/>
    </row>
    <row r="27" spans="3:5" ht="71.25" x14ac:dyDescent="0.25">
      <c r="C27" s="98" t="s">
        <v>108</v>
      </c>
      <c r="D27" s="96" t="s">
        <v>109</v>
      </c>
    </row>
    <row r="28" spans="3:5" x14ac:dyDescent="0.25">
      <c r="C28" s="98"/>
    </row>
    <row r="29" spans="3:5" x14ac:dyDescent="0.25">
      <c r="C29" s="98" t="s">
        <v>21</v>
      </c>
      <c r="D29" s="96" t="s">
        <v>110</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6.5" x14ac:dyDescent="0.3"/>
  <cols>
    <col min="1" max="1" width="9" customWidth="1"/>
    <col min="2" max="2" width="8" customWidth="1"/>
    <col min="3" max="3" width="27.625" customWidth="1"/>
    <col min="4" max="4" width="24.25" customWidth="1"/>
    <col min="5" max="6" width="19" customWidth="1"/>
    <col min="7" max="7" width="20.25" customWidth="1"/>
    <col min="8" max="8" width="19" customWidth="1"/>
  </cols>
  <sheetData>
    <row r="1" spans="1:8" x14ac:dyDescent="0.3">
      <c r="A1" s="22"/>
      <c r="C1" s="3"/>
      <c r="D1" s="3"/>
      <c r="E1" s="3"/>
      <c r="F1" s="3"/>
      <c r="G1" s="3"/>
      <c r="H1" s="3"/>
    </row>
    <row r="2" spans="1:8" ht="20.25" x14ac:dyDescent="0.35">
      <c r="C2" s="83" t="s">
        <v>12</v>
      </c>
      <c r="D2" s="83"/>
      <c r="E2" s="83"/>
      <c r="F2" s="83"/>
      <c r="G2" s="23"/>
      <c r="H2" s="23"/>
    </row>
    <row r="3" spans="1:8" x14ac:dyDescent="0.3">
      <c r="C3" s="3"/>
      <c r="D3" s="3"/>
      <c r="E3" s="3"/>
      <c r="F3" s="3"/>
      <c r="G3" s="3"/>
      <c r="H3" s="3"/>
    </row>
    <row r="4" spans="1:8" x14ac:dyDescent="0.3">
      <c r="C4" s="3"/>
      <c r="D4" s="3"/>
      <c r="E4" s="3"/>
      <c r="F4" s="3"/>
      <c r="G4" s="3"/>
      <c r="H4" s="3"/>
    </row>
    <row r="5" spans="1:8" x14ac:dyDescent="0.3">
      <c r="C5" s="3"/>
      <c r="D5" s="3"/>
      <c r="E5" s="3"/>
      <c r="F5" s="3"/>
      <c r="G5" s="3"/>
      <c r="H5" s="3"/>
    </row>
    <row r="6" spans="1:8" x14ac:dyDescent="0.3">
      <c r="C6" s="3"/>
      <c r="D6" s="3"/>
      <c r="E6" s="3"/>
      <c r="F6" s="3"/>
      <c r="G6" s="3"/>
      <c r="H6" s="3"/>
    </row>
    <row r="7" spans="1:8" x14ac:dyDescent="0.3">
      <c r="C7" s="36" t="s">
        <v>3</v>
      </c>
      <c r="D7" s="37" t="s" vm="2">
        <v>43</v>
      </c>
      <c r="E7" s="3"/>
      <c r="F7" s="3"/>
      <c r="G7" s="3"/>
      <c r="H7" s="3"/>
    </row>
    <row r="8" spans="1:8" x14ac:dyDescent="0.3">
      <c r="C8" s="36" t="s">
        <v>4</v>
      </c>
      <c r="D8" s="37" t="s" vm="3">
        <v>9</v>
      </c>
      <c r="E8" s="3"/>
      <c r="F8" s="3"/>
      <c r="G8" s="3"/>
      <c r="H8" s="3"/>
    </row>
    <row r="9" spans="1:8" x14ac:dyDescent="0.3">
      <c r="C9" s="36" t="s">
        <v>14</v>
      </c>
      <c r="D9" s="37" t="s" vm="7">
        <v>57</v>
      </c>
      <c r="E9" s="3"/>
      <c r="F9" s="3"/>
      <c r="G9" s="3"/>
      <c r="H9" s="3"/>
    </row>
    <row r="10" spans="1:8" x14ac:dyDescent="0.3">
      <c r="C10" s="3"/>
      <c r="D10" s="3"/>
      <c r="E10" s="3"/>
      <c r="F10" s="3"/>
      <c r="G10" s="3"/>
      <c r="H10" s="3"/>
    </row>
    <row r="11" spans="1:8" x14ac:dyDescent="0.3">
      <c r="C11" s="63"/>
      <c r="D11" s="64" t="s">
        <v>56</v>
      </c>
      <c r="E11" s="64" t="s">
        <v>23</v>
      </c>
      <c r="F11" s="65" t="s">
        <v>55</v>
      </c>
    </row>
    <row r="12" spans="1:8" x14ac:dyDescent="0.3">
      <c r="C12" s="44" t="s">
        <v>72</v>
      </c>
      <c r="D12" s="45"/>
      <c r="E12" s="45">
        <v>103717154.87000076</v>
      </c>
      <c r="F12" s="46">
        <v>103717154.87000076</v>
      </c>
    </row>
    <row r="13" spans="1:8" x14ac:dyDescent="0.3">
      <c r="C13" s="44" t="s">
        <v>54</v>
      </c>
      <c r="D13" s="45"/>
      <c r="E13" s="45">
        <v>-79191641.489999101</v>
      </c>
      <c r="F13" s="46">
        <v>-79191641.489999101</v>
      </c>
    </row>
    <row r="14" spans="1:8" x14ac:dyDescent="0.3">
      <c r="C14" s="44" t="s">
        <v>71</v>
      </c>
      <c r="D14" s="45"/>
      <c r="E14" s="45">
        <v>-194097268.82000002</v>
      </c>
      <c r="F14" s="46">
        <v>-194097268.82000002</v>
      </c>
    </row>
    <row r="15" spans="1:8" x14ac:dyDescent="0.3">
      <c r="C15" s="44" t="s">
        <v>44</v>
      </c>
      <c r="D15" s="45"/>
      <c r="E15" s="45">
        <v>102236181.05999911</v>
      </c>
      <c r="F15" s="46">
        <v>102236181.05999911</v>
      </c>
    </row>
    <row r="16" spans="1:8" x14ac:dyDescent="0.3">
      <c r="C16" s="44" t="s">
        <v>53</v>
      </c>
      <c r="D16" s="45"/>
      <c r="E16" s="45">
        <v>67335574.279998809</v>
      </c>
      <c r="F16" s="46">
        <v>67335574.279998809</v>
      </c>
    </row>
    <row r="17" spans="3:6" x14ac:dyDescent="0.3">
      <c r="C17" s="44" t="s">
        <v>1</v>
      </c>
      <c r="D17" s="45"/>
      <c r="E17" s="45">
        <v>0.10000000000000005</v>
      </c>
      <c r="F17" s="46">
        <v>0.10000000000000005</v>
      </c>
    </row>
    <row r="18" spans="3:6" x14ac:dyDescent="0.3">
      <c r="C18" s="47" t="s">
        <v>2</v>
      </c>
      <c r="D18" s="48"/>
      <c r="E18" s="48">
        <v>-4.4703483581542969E-7</v>
      </c>
      <c r="F18" s="49">
        <v>-4.4703483581542969E-7</v>
      </c>
    </row>
  </sheetData>
  <mergeCells count="1">
    <mergeCell ref="C2:F2"/>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6.5" x14ac:dyDescent="0.3"/>
  <cols>
    <col min="1" max="1" width="9" customWidth="1"/>
    <col min="4" max="4" width="25.5" customWidth="1"/>
    <col min="5" max="5" width="15.125" customWidth="1"/>
    <col min="6" max="6" width="12.75" customWidth="1"/>
    <col min="7" max="7" width="13.875" customWidth="1"/>
    <col min="8" max="10" width="13.375" customWidth="1"/>
    <col min="11" max="11" width="10" customWidth="1"/>
    <col min="12" max="15" width="9.5" customWidth="1"/>
    <col min="16" max="16" width="10" customWidth="1"/>
    <col min="17" max="17" width="11.125" customWidth="1"/>
    <col min="18" max="19" width="8.625" bestFit="1" customWidth="1"/>
    <col min="20" max="20" width="11.125" bestFit="1" customWidth="1"/>
    <col min="21" max="21" width="8.625" bestFit="1" customWidth="1"/>
  </cols>
  <sheetData>
    <row r="1" spans="1:10" x14ac:dyDescent="0.3">
      <c r="A1" s="22"/>
      <c r="C1" s="3"/>
      <c r="D1" s="3"/>
      <c r="E1" s="3"/>
      <c r="F1" s="3"/>
      <c r="G1" s="3"/>
      <c r="H1" s="3"/>
    </row>
    <row r="2" spans="1:10" ht="26.25" x14ac:dyDescent="0.45">
      <c r="C2" s="3"/>
      <c r="D2" s="9" t="s">
        <v>26</v>
      </c>
      <c r="E2" s="10"/>
      <c r="F2" s="3"/>
      <c r="G2" s="3"/>
      <c r="H2" s="3"/>
    </row>
    <row r="3" spans="1:10" x14ac:dyDescent="0.3">
      <c r="C3" s="3"/>
      <c r="D3" s="3"/>
      <c r="E3" s="3"/>
      <c r="F3" s="3"/>
      <c r="G3" s="3"/>
      <c r="H3" s="3"/>
    </row>
    <row r="4" spans="1:10" x14ac:dyDescent="0.3">
      <c r="C4" s="3"/>
      <c r="F4" s="3"/>
      <c r="G4" s="3"/>
      <c r="H4" s="3"/>
    </row>
    <row r="5" spans="1:10" x14ac:dyDescent="0.3">
      <c r="C5" s="3"/>
      <c r="F5" s="3"/>
      <c r="G5" s="3"/>
      <c r="H5" s="3"/>
    </row>
    <row r="6" spans="1:10" x14ac:dyDescent="0.3">
      <c r="C6" s="3"/>
      <c r="D6" s="36" t="s">
        <v>24</v>
      </c>
      <c r="E6" s="37" t="s" vm="6">
        <v>34</v>
      </c>
      <c r="F6" s="3"/>
      <c r="G6" s="3"/>
      <c r="H6" s="3"/>
    </row>
    <row r="7" spans="1:10" x14ac:dyDescent="0.3">
      <c r="C7" s="3"/>
      <c r="D7" s="36" t="s">
        <v>3</v>
      </c>
      <c r="E7" s="37" t="s" vm="2">
        <v>43</v>
      </c>
      <c r="F7" s="3"/>
      <c r="G7" s="3"/>
      <c r="H7" s="3"/>
    </row>
    <row r="8" spans="1:10" x14ac:dyDescent="0.3">
      <c r="C8" s="3"/>
      <c r="D8" s="3"/>
      <c r="E8" s="3"/>
      <c r="F8" s="3"/>
      <c r="G8" s="3"/>
      <c r="H8" s="3"/>
    </row>
    <row r="9" spans="1:10" x14ac:dyDescent="0.3">
      <c r="C9" s="3"/>
      <c r="D9" s="38" t="s">
        <v>55</v>
      </c>
      <c r="E9" s="39"/>
      <c r="F9" s="39"/>
      <c r="G9" s="39"/>
      <c r="H9" s="39"/>
      <c r="I9" s="39"/>
      <c r="J9" s="40"/>
    </row>
    <row r="10" spans="1:10" x14ac:dyDescent="0.3">
      <c r="C10" s="3"/>
      <c r="D10" s="41"/>
      <c r="E10" s="42" t="s">
        <v>46</v>
      </c>
      <c r="F10" s="42" t="s">
        <v>47</v>
      </c>
      <c r="G10" s="42" t="s">
        <v>52</v>
      </c>
      <c r="H10" s="42" t="s">
        <v>69</v>
      </c>
      <c r="I10" s="42" t="s">
        <v>70</v>
      </c>
      <c r="J10" s="43" t="s">
        <v>15</v>
      </c>
    </row>
    <row r="11" spans="1:10" x14ac:dyDescent="0.3">
      <c r="C11" s="3"/>
      <c r="D11" s="44" t="s">
        <v>72</v>
      </c>
      <c r="E11" s="45">
        <v>39409617.429999992</v>
      </c>
      <c r="F11" s="45">
        <v>43427325.969999991</v>
      </c>
      <c r="G11" s="45">
        <v>59348203.669999994</v>
      </c>
      <c r="H11" s="45">
        <v>79311135.189999983</v>
      </c>
      <c r="I11" s="45">
        <v>103717154.86999997</v>
      </c>
      <c r="J11" s="46">
        <v>103717154.86999997</v>
      </c>
    </row>
    <row r="12" spans="1:10" x14ac:dyDescent="0.3">
      <c r="C12" s="3"/>
      <c r="D12" s="59" t="s">
        <v>35</v>
      </c>
      <c r="E12" s="45">
        <v>39409617.429999992</v>
      </c>
      <c r="F12" s="45">
        <v>43427325.969999991</v>
      </c>
      <c r="G12" s="45">
        <v>59348203.669999994</v>
      </c>
      <c r="H12" s="45">
        <v>79311135.189999983</v>
      </c>
      <c r="I12" s="45">
        <v>103717154.86999997</v>
      </c>
      <c r="J12" s="46">
        <v>103717154.86999997</v>
      </c>
    </row>
    <row r="13" spans="1:10" x14ac:dyDescent="0.3">
      <c r="C13" s="3"/>
      <c r="D13" s="60" t="s">
        <v>37</v>
      </c>
      <c r="E13" s="45">
        <v>-2049423.6800000109</v>
      </c>
      <c r="F13" s="45">
        <v>-9593036.8300000224</v>
      </c>
      <c r="G13" s="45">
        <v>-9114902.8500000238</v>
      </c>
      <c r="H13" s="45">
        <v>-9847993.1400000341</v>
      </c>
      <c r="I13" s="45">
        <v>-9624570.9900000375</v>
      </c>
      <c r="J13" s="46">
        <v>-9624570.9900000375</v>
      </c>
    </row>
    <row r="14" spans="1:10" x14ac:dyDescent="0.3">
      <c r="C14" s="3"/>
      <c r="D14" s="61" t="s">
        <v>40</v>
      </c>
      <c r="E14" s="45">
        <v>-2049423.6800000109</v>
      </c>
      <c r="F14" s="45">
        <v>-9593036.8300000224</v>
      </c>
      <c r="G14" s="45">
        <v>-9114902.8500000238</v>
      </c>
      <c r="H14" s="45">
        <v>-9847993.1400000341</v>
      </c>
      <c r="I14" s="45">
        <v>-9624570.9900000375</v>
      </c>
      <c r="J14" s="46">
        <v>-9624570.9900000375</v>
      </c>
    </row>
    <row r="15" spans="1:10" x14ac:dyDescent="0.3">
      <c r="C15" s="3"/>
      <c r="D15" s="60" t="s">
        <v>38</v>
      </c>
      <c r="E15" s="45">
        <v>17296372.770000014</v>
      </c>
      <c r="F15" s="45">
        <v>33790716.020000018</v>
      </c>
      <c r="G15" s="45">
        <v>50765028.060000025</v>
      </c>
      <c r="H15" s="45">
        <v>72658108.530000031</v>
      </c>
      <c r="I15" s="45">
        <v>98163531.51000005</v>
      </c>
      <c r="J15" s="46">
        <v>98163531.51000005</v>
      </c>
    </row>
    <row r="16" spans="1:10" x14ac:dyDescent="0.3">
      <c r="C16" s="3"/>
      <c r="D16" s="60" t="s">
        <v>39</v>
      </c>
      <c r="E16" s="45">
        <v>24162668.339999992</v>
      </c>
      <c r="F16" s="45">
        <v>19229646.780000001</v>
      </c>
      <c r="G16" s="45">
        <v>17698078.460000001</v>
      </c>
      <c r="H16" s="45">
        <v>16501019.799999986</v>
      </c>
      <c r="I16" s="45">
        <v>15178194.349999981</v>
      </c>
      <c r="J16" s="46">
        <v>15178194.349999981</v>
      </c>
    </row>
    <row r="17" spans="3:10" x14ac:dyDescent="0.3">
      <c r="C17" s="3"/>
      <c r="D17" s="44" t="s">
        <v>54</v>
      </c>
      <c r="E17" s="45">
        <v>-30897361.800000034</v>
      </c>
      <c r="F17" s="45">
        <v>-31192921.609999973</v>
      </c>
      <c r="G17" s="45">
        <v>-43578835.330000065</v>
      </c>
      <c r="H17" s="45">
        <v>-59118593.03000012</v>
      </c>
      <c r="I17" s="45">
        <v>-79191641.490000188</v>
      </c>
      <c r="J17" s="46">
        <v>-79191641.490000188</v>
      </c>
    </row>
    <row r="18" spans="3:10" x14ac:dyDescent="0.3">
      <c r="C18" s="3"/>
      <c r="D18" s="62" t="s">
        <v>36</v>
      </c>
      <c r="E18" s="48">
        <v>-30897361.800000034</v>
      </c>
      <c r="F18" s="48">
        <v>-31192921.609999973</v>
      </c>
      <c r="G18" s="48">
        <v>-43578835.330000065</v>
      </c>
      <c r="H18" s="48">
        <v>-59118593.03000012</v>
      </c>
      <c r="I18" s="48">
        <v>-79191641.490000188</v>
      </c>
      <c r="J18" s="49">
        <v>-79191641.490000188</v>
      </c>
    </row>
    <row r="19" spans="3:10" x14ac:dyDescent="0.3">
      <c r="C19" s="3"/>
    </row>
    <row r="20" spans="3:10" x14ac:dyDescent="0.3">
      <c r="C20" s="3"/>
    </row>
    <row r="21" spans="3:10" x14ac:dyDescent="0.3">
      <c r="C21" s="3"/>
    </row>
    <row r="22" spans="3:10" x14ac:dyDescent="0.3">
      <c r="C22" s="3"/>
    </row>
    <row r="23" spans="3:10" x14ac:dyDescent="0.3">
      <c r="C23" s="3"/>
    </row>
    <row r="24" spans="3:10" x14ac:dyDescent="0.3">
      <c r="C24" s="3"/>
    </row>
    <row r="25" spans="3:10" x14ac:dyDescent="0.3">
      <c r="C25" s="3"/>
    </row>
    <row r="26" spans="3:10" x14ac:dyDescent="0.3">
      <c r="C26" s="3"/>
    </row>
    <row r="27" spans="3:10" x14ac:dyDescent="0.3">
      <c r="C27" s="3"/>
    </row>
    <row r="28" spans="3:10" x14ac:dyDescent="0.3">
      <c r="C28" s="3"/>
    </row>
    <row r="29" spans="3:10" x14ac:dyDescent="0.3">
      <c r="C29" s="3"/>
    </row>
    <row r="30" spans="3:10" x14ac:dyDescent="0.3">
      <c r="C30" s="3"/>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6.5" x14ac:dyDescent="0.3"/>
  <cols>
    <col min="1" max="1" width="9" customWidth="1"/>
    <col min="2" max="2" width="8" customWidth="1"/>
    <col min="3" max="3" width="18" customWidth="1"/>
    <col min="4" max="4" width="24.625" customWidth="1"/>
    <col min="5" max="5" width="15.875" customWidth="1"/>
    <col min="6" max="6" width="15.25" customWidth="1"/>
    <col min="7" max="8" width="13.5" bestFit="1" customWidth="1"/>
    <col min="9" max="9" width="8.625" customWidth="1"/>
    <col min="10" max="10" width="8.625" bestFit="1" customWidth="1"/>
    <col min="11" max="12" width="8.625" customWidth="1"/>
    <col min="13" max="13" width="8.5" customWidth="1"/>
    <col min="14" max="17" width="8.625" customWidth="1"/>
    <col min="18" max="18" width="8.5" customWidth="1"/>
    <col min="19" max="33" width="8.625" customWidth="1"/>
    <col min="34" max="34" width="9.5" customWidth="1"/>
    <col min="35" max="35" width="8.5" customWidth="1"/>
    <col min="36" max="37" width="8.625" customWidth="1"/>
    <col min="38" max="38" width="9.5" customWidth="1"/>
    <col min="39" max="39" width="8.5" customWidth="1"/>
    <col min="40" max="40" width="8.625" customWidth="1"/>
    <col min="41" max="42" width="7.25" customWidth="1"/>
    <col min="43" max="43" width="8"/>
    <col min="44" max="45" width="7.25" customWidth="1"/>
    <col min="46" max="47" width="8"/>
    <col min="48" max="49" width="7.25" customWidth="1"/>
    <col min="50" max="51" width="8"/>
    <col min="52" max="53" width="7.25" customWidth="1"/>
  </cols>
  <sheetData>
    <row r="1" spans="1:8" x14ac:dyDescent="0.3">
      <c r="A1" s="22"/>
      <c r="C1" s="3"/>
      <c r="D1" s="3"/>
      <c r="E1" s="3"/>
    </row>
    <row r="2" spans="1:8" ht="27" thickBot="1" x14ac:dyDescent="0.5">
      <c r="C2" s="5" t="s">
        <v>27</v>
      </c>
      <c r="D2" s="4"/>
      <c r="E2" s="3"/>
    </row>
    <row r="3" spans="1:8" ht="17.25" thickTop="1" x14ac:dyDescent="0.3">
      <c r="C3" s="3"/>
      <c r="D3" s="3"/>
      <c r="E3" s="3"/>
    </row>
    <row r="4" spans="1:8" x14ac:dyDescent="0.3">
      <c r="C4" s="3"/>
      <c r="D4" s="3"/>
      <c r="E4" s="3"/>
    </row>
    <row r="5" spans="1:8" x14ac:dyDescent="0.3">
      <c r="C5" s="36" t="s">
        <v>24</v>
      </c>
      <c r="D5" s="37" t="s" vm="1">
        <v>25</v>
      </c>
      <c r="E5" s="3"/>
    </row>
    <row r="6" spans="1:8" x14ac:dyDescent="0.3">
      <c r="C6" s="36" t="s">
        <v>3</v>
      </c>
      <c r="D6" s="37" t="s" vm="2">
        <v>43</v>
      </c>
      <c r="E6" s="3"/>
    </row>
    <row r="7" spans="1:8" x14ac:dyDescent="0.3">
      <c r="C7" s="36" t="s">
        <v>4</v>
      </c>
      <c r="D7" s="37" t="s" vm="3">
        <v>9</v>
      </c>
      <c r="E7" s="3"/>
    </row>
    <row r="8" spans="1:8" x14ac:dyDescent="0.3">
      <c r="C8" s="36" t="s">
        <v>5</v>
      </c>
      <c r="D8" s="37" t="s" vm="4">
        <v>6</v>
      </c>
      <c r="E8" s="3"/>
    </row>
    <row r="9" spans="1:8" x14ac:dyDescent="0.3">
      <c r="C9" s="36" t="s">
        <v>7</v>
      </c>
      <c r="D9" s="37" t="s" vm="5">
        <v>8</v>
      </c>
      <c r="E9" s="3"/>
    </row>
    <row r="10" spans="1:8" x14ac:dyDescent="0.3">
      <c r="C10" s="3"/>
      <c r="D10" s="3"/>
      <c r="E10" s="3"/>
    </row>
    <row r="11" spans="1:8" x14ac:dyDescent="0.3">
      <c r="C11" s="38" t="s">
        <v>23</v>
      </c>
      <c r="D11" s="39"/>
      <c r="E11" s="39"/>
      <c r="F11" s="39"/>
      <c r="G11" s="39"/>
      <c r="H11" s="40"/>
    </row>
    <row r="12" spans="1:8" x14ac:dyDescent="0.3">
      <c r="C12" s="41"/>
      <c r="D12" s="42" t="s">
        <v>46</v>
      </c>
      <c r="E12" s="42" t="s">
        <v>47</v>
      </c>
      <c r="F12" s="42" t="s">
        <v>52</v>
      </c>
      <c r="G12" s="42" t="s">
        <v>69</v>
      </c>
      <c r="H12" s="43" t="s">
        <v>70</v>
      </c>
    </row>
    <row r="13" spans="1:8" x14ac:dyDescent="0.3">
      <c r="C13" s="55" t="s">
        <v>71</v>
      </c>
      <c r="D13" s="50">
        <v>-32744149.979999948</v>
      </c>
      <c r="E13" s="51">
        <v>-36790502.960000053</v>
      </c>
      <c r="F13" s="51">
        <v>-36918359.500000052</v>
      </c>
      <c r="G13" s="51">
        <v>-47216142.730000004</v>
      </c>
      <c r="H13" s="52">
        <v>-40428113.649999984</v>
      </c>
    </row>
    <row r="14" spans="1:8" x14ac:dyDescent="0.3">
      <c r="C14" s="56" t="s">
        <v>44</v>
      </c>
      <c r="D14" s="53">
        <v>12762710.400000004</v>
      </c>
      <c r="E14" s="45">
        <v>20723925.320000026</v>
      </c>
      <c r="F14" s="45">
        <v>20555532.840000018</v>
      </c>
      <c r="G14" s="45">
        <v>26305498.68999999</v>
      </c>
      <c r="H14" s="46">
        <v>21888513.81000004</v>
      </c>
    </row>
    <row r="15" spans="1:8" x14ac:dyDescent="0.3">
      <c r="C15" s="56" t="s">
        <v>53</v>
      </c>
      <c r="D15" s="53">
        <v>11469183.929999981</v>
      </c>
      <c r="E15" s="45">
        <v>12344428.94999994</v>
      </c>
      <c r="F15" s="45">
        <v>12827862.669999957</v>
      </c>
      <c r="G15" s="45">
        <v>16487470.189999998</v>
      </c>
      <c r="H15" s="46">
        <v>14206628.53999998</v>
      </c>
    </row>
    <row r="16" spans="1:8" x14ac:dyDescent="0.3">
      <c r="C16" s="57" t="s">
        <v>1</v>
      </c>
      <c r="D16" s="53">
        <v>1.9999999999999997E-2</v>
      </c>
      <c r="E16" s="45">
        <v>-4.0000000000000008E-2</v>
      </c>
      <c r="F16" s="45">
        <v>9.9999999999999985E-3</v>
      </c>
      <c r="G16" s="45">
        <v>3.0000000000000013E-2</v>
      </c>
      <c r="H16" s="46">
        <v>0.08</v>
      </c>
    </row>
    <row r="17" spans="3:8" x14ac:dyDescent="0.3">
      <c r="C17" s="58" t="s">
        <v>2</v>
      </c>
      <c r="D17" s="54">
        <v>-8512255.6299999654</v>
      </c>
      <c r="E17" s="48">
        <v>-3722148.7300000871</v>
      </c>
      <c r="F17" s="48">
        <v>-3534963.9800000768</v>
      </c>
      <c r="G17" s="48">
        <v>-4423173.8200000152</v>
      </c>
      <c r="H17" s="49">
        <v>-4332971.2199999653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81"/>
  <sheetViews>
    <sheetView showGridLines="0" zoomScale="90" zoomScaleNormal="90" workbookViewId="0"/>
  </sheetViews>
  <sheetFormatPr defaultColWidth="9" defaultRowHeight="14.25" x14ac:dyDescent="0.2"/>
  <cols>
    <col min="1" max="1" width="9" style="1" customWidth="1"/>
    <col min="2" max="2" width="8" style="1" customWidth="1"/>
    <col min="3" max="3" width="50.25" style="1" customWidth="1"/>
    <col min="4" max="5" width="28.75" style="1" customWidth="1"/>
    <col min="6" max="6" width="18.375" style="1" customWidth="1"/>
    <col min="7" max="7" width="28.75" style="1" customWidth="1"/>
    <col min="8" max="8" width="9" style="1"/>
    <col min="9" max="9" width="10.875" style="1" customWidth="1"/>
    <col min="10" max="16384" width="9" style="1"/>
  </cols>
  <sheetData>
    <row r="1" spans="3:9" x14ac:dyDescent="0.2">
      <c r="C1" s="6"/>
      <c r="D1" s="6"/>
      <c r="E1" s="6"/>
      <c r="F1" s="6"/>
      <c r="G1" s="6"/>
    </row>
    <row r="2" spans="3:9" ht="30" x14ac:dyDescent="0.4">
      <c r="C2" s="84" t="s">
        <v>13</v>
      </c>
      <c r="D2" s="84"/>
      <c r="E2" s="84"/>
      <c r="F2" s="84"/>
      <c r="G2" s="24"/>
    </row>
    <row r="3" spans="3:9" x14ac:dyDescent="0.2">
      <c r="C3" s="6"/>
      <c r="D3" s="6"/>
      <c r="E3" s="6"/>
      <c r="F3" s="6"/>
      <c r="G3" s="6"/>
    </row>
    <row r="4" spans="3:9" x14ac:dyDescent="0.2">
      <c r="C4" s="6"/>
      <c r="D4" s="6"/>
      <c r="E4" s="6"/>
      <c r="F4" s="6"/>
      <c r="G4" s="6"/>
    </row>
    <row r="5" spans="3:9" ht="15.75" x14ac:dyDescent="0.25">
      <c r="C5" s="7"/>
      <c r="D5" s="7"/>
      <c r="E5" s="7"/>
      <c r="F5" s="6"/>
      <c r="G5" s="6"/>
    </row>
    <row r="6" spans="3:9" ht="15.75" x14ac:dyDescent="0.25">
      <c r="C6" s="7"/>
      <c r="D6" s="7"/>
      <c r="E6" s="7"/>
      <c r="F6" s="6"/>
      <c r="G6" s="6"/>
    </row>
    <row r="7" spans="3:9" ht="18.75" x14ac:dyDescent="0.3">
      <c r="C7" s="25" t="s">
        <v>32</v>
      </c>
      <c r="D7" s="26" t="s" vm="8">
        <v>42</v>
      </c>
      <c r="E7" s="8" t="s">
        <v>28</v>
      </c>
      <c r="F7" s="6"/>
      <c r="G7" s="6"/>
    </row>
    <row r="8" spans="3:9" ht="18.75" x14ac:dyDescent="0.3">
      <c r="C8" s="25" t="s">
        <v>14</v>
      </c>
      <c r="D8" s="26" t="s" vm="7">
        <v>57</v>
      </c>
      <c r="E8" s="7"/>
      <c r="F8" s="6"/>
      <c r="G8" s="6"/>
    </row>
    <row r="9" spans="3:9" ht="18.75" x14ac:dyDescent="0.3">
      <c r="C9" s="25" t="s">
        <v>24</v>
      </c>
      <c r="D9" s="26" t="s" vm="1">
        <v>25</v>
      </c>
      <c r="E9" s="7"/>
      <c r="F9" s="6"/>
      <c r="G9" s="6"/>
    </row>
    <row r="10" spans="3:9" ht="18.75" x14ac:dyDescent="0.3">
      <c r="C10" s="25" t="s">
        <v>3</v>
      </c>
      <c r="D10" s="26" t="s" vm="2">
        <v>43</v>
      </c>
      <c r="E10" s="7"/>
      <c r="F10" s="6"/>
      <c r="G10" s="6"/>
    </row>
    <row r="11" spans="3:9" ht="18.75" x14ac:dyDescent="0.3">
      <c r="C11" s="25" t="s">
        <v>5</v>
      </c>
      <c r="D11" s="26" t="s" vm="4">
        <v>6</v>
      </c>
      <c r="E11" s="7"/>
      <c r="F11" s="6"/>
      <c r="G11" s="6"/>
    </row>
    <row r="12" spans="3:9" ht="18.75" x14ac:dyDescent="0.3">
      <c r="C12" s="25" t="s">
        <v>7</v>
      </c>
      <c r="D12" s="26" t="s" vm="5">
        <v>8</v>
      </c>
      <c r="E12" s="7"/>
      <c r="F12" s="6"/>
      <c r="G12" s="6"/>
    </row>
    <row r="13" spans="3:9" x14ac:dyDescent="0.2">
      <c r="C13" s="6"/>
      <c r="D13" s="6"/>
      <c r="E13" s="6"/>
      <c r="F13" s="6"/>
      <c r="G13" s="6"/>
    </row>
    <row r="14" spans="3:9" ht="18.75" x14ac:dyDescent="0.3">
      <c r="C14" s="27"/>
      <c r="D14" s="34" t="s">
        <v>23</v>
      </c>
      <c r="E14" s="35" t="s">
        <v>0</v>
      </c>
      <c r="F14" s="66" t="s">
        <v>81</v>
      </c>
      <c r="G14"/>
    </row>
    <row r="15" spans="3:9" ht="18.75" x14ac:dyDescent="0.3">
      <c r="C15" s="28" t="s">
        <v>71</v>
      </c>
      <c r="D15" s="69">
        <v>-194097268.82000023</v>
      </c>
      <c r="E15" s="80">
        <v>-195710326.16000041</v>
      </c>
      <c r="F15" s="81">
        <v>-8.2420655652142155E-3</v>
      </c>
      <c r="G15"/>
      <c r="I15" s="2"/>
    </row>
    <row r="16" spans="3:9" ht="18.75" x14ac:dyDescent="0.3">
      <c r="C16" s="32" t="s">
        <v>33</v>
      </c>
      <c r="D16" s="70">
        <v>-201793314.45000023</v>
      </c>
      <c r="E16" s="67">
        <v>-203500806.69999999</v>
      </c>
      <c r="F16" s="78">
        <v>-8.3905920457452501E-3</v>
      </c>
      <c r="G16"/>
      <c r="I16" s="2"/>
    </row>
    <row r="17" spans="3:9" ht="18.75" x14ac:dyDescent="0.3">
      <c r="C17" s="33" t="s">
        <v>45</v>
      </c>
      <c r="D17" s="70">
        <v>7696045.6300000045</v>
      </c>
      <c r="E17" s="67">
        <v>7790480.5400000019</v>
      </c>
      <c r="F17" s="78">
        <v>-1.2121833757895162E-2</v>
      </c>
      <c r="G17"/>
      <c r="I17" s="2"/>
    </row>
    <row r="18" spans="3:9" ht="18.75" x14ac:dyDescent="0.3">
      <c r="C18" s="29" t="s">
        <v>44</v>
      </c>
      <c r="D18" s="70">
        <v>102236181.05999997</v>
      </c>
      <c r="E18" s="67">
        <v>112693933.83999981</v>
      </c>
      <c r="F18" s="78">
        <v>-9.2797832355799276E-2</v>
      </c>
      <c r="G18"/>
      <c r="I18" s="2"/>
    </row>
    <row r="19" spans="3:9" ht="18.75" x14ac:dyDescent="0.3">
      <c r="C19" s="30" t="s">
        <v>53</v>
      </c>
      <c r="D19" s="70">
        <v>67335574.280000001</v>
      </c>
      <c r="E19" s="67">
        <v>66729278.960000113</v>
      </c>
      <c r="F19" s="78">
        <v>9.0858964677757621E-3</v>
      </c>
      <c r="G19"/>
      <c r="I19" s="2"/>
    </row>
    <row r="20" spans="3:9" ht="18.75" x14ac:dyDescent="0.3">
      <c r="C20" s="31" t="s">
        <v>1</v>
      </c>
      <c r="D20" s="70">
        <v>0.10000000000000003</v>
      </c>
      <c r="E20" s="67">
        <v>9.9999999999999992E-2</v>
      </c>
      <c r="F20" s="78">
        <v>4.1633363423443375E-16</v>
      </c>
      <c r="G20"/>
      <c r="I20" s="2"/>
    </row>
    <row r="21" spans="3:9" ht="18.75" x14ac:dyDescent="0.3">
      <c r="C21" s="28" t="s">
        <v>2</v>
      </c>
      <c r="D21" s="71">
        <v>-24525513.38000026</v>
      </c>
      <c r="E21" s="68">
        <v>-16287113.260000492</v>
      </c>
      <c r="F21" s="79">
        <v>0.50582322284406589</v>
      </c>
      <c r="G21"/>
      <c r="I21" s="2"/>
    </row>
    <row r="22" spans="3:9" ht="16.5" x14ac:dyDescent="0.3">
      <c r="C22"/>
      <c r="D22"/>
      <c r="E22"/>
      <c r="F22"/>
      <c r="G22"/>
      <c r="I22" s="2"/>
    </row>
    <row r="23" spans="3:9" ht="16.5" x14ac:dyDescent="0.3">
      <c r="C23"/>
      <c r="D23"/>
      <c r="E23"/>
      <c r="F23"/>
      <c r="G23"/>
      <c r="I23" s="2"/>
    </row>
    <row r="24" spans="3:9" ht="16.5" x14ac:dyDescent="0.3">
      <c r="C24"/>
      <c r="D24"/>
      <c r="E24"/>
      <c r="F24"/>
      <c r="G24"/>
      <c r="I24" s="2"/>
    </row>
    <row r="25" spans="3:9" ht="16.5" x14ac:dyDescent="0.3">
      <c r="C25"/>
      <c r="D25"/>
      <c r="E25"/>
      <c r="F25"/>
      <c r="G25"/>
      <c r="I25" s="2"/>
    </row>
    <row r="26" spans="3:9" ht="16.5" x14ac:dyDescent="0.3">
      <c r="C26"/>
      <c r="D26"/>
      <c r="E26"/>
      <c r="F26"/>
      <c r="G26"/>
      <c r="I26" s="2"/>
    </row>
    <row r="27" spans="3:9" ht="16.5" x14ac:dyDescent="0.3">
      <c r="C27"/>
      <c r="D27"/>
      <c r="E27"/>
      <c r="F27"/>
      <c r="G27"/>
      <c r="I27" s="2"/>
    </row>
    <row r="28" spans="3:9" ht="16.5" x14ac:dyDescent="0.3">
      <c r="C28"/>
      <c r="D28"/>
      <c r="E28"/>
      <c r="F28"/>
      <c r="G28"/>
    </row>
    <row r="29" spans="3:9" ht="16.5" x14ac:dyDescent="0.3">
      <c r="C29"/>
      <c r="D29"/>
      <c r="E29"/>
      <c r="F29"/>
      <c r="G29"/>
    </row>
    <row r="30" spans="3:9" ht="16.5" x14ac:dyDescent="0.3">
      <c r="C30"/>
      <c r="D30"/>
      <c r="E30"/>
      <c r="F30"/>
      <c r="G30"/>
    </row>
    <row r="31" spans="3:9" ht="16.5" x14ac:dyDescent="0.3">
      <c r="C31"/>
      <c r="D31"/>
      <c r="E31"/>
      <c r="F31"/>
      <c r="G31"/>
    </row>
    <row r="32" spans="3:9" ht="16.5" x14ac:dyDescent="0.3">
      <c r="C32"/>
      <c r="D32"/>
      <c r="E32"/>
      <c r="F32"/>
      <c r="G32"/>
    </row>
    <row r="33" spans="3:7" ht="16.5" x14ac:dyDescent="0.3">
      <c r="C33"/>
      <c r="D33"/>
      <c r="E33"/>
      <c r="F33"/>
      <c r="G33"/>
    </row>
    <row r="34" spans="3:7" ht="16.5" x14ac:dyDescent="0.3">
      <c r="C34"/>
      <c r="D34"/>
      <c r="E34"/>
      <c r="F34"/>
      <c r="G34"/>
    </row>
    <row r="35" spans="3:7" ht="16.5" x14ac:dyDescent="0.3">
      <c r="C35"/>
      <c r="D35"/>
      <c r="E35"/>
      <c r="F35"/>
      <c r="G35"/>
    </row>
    <row r="36" spans="3:7" ht="16.5" x14ac:dyDescent="0.3">
      <c r="C36"/>
      <c r="D36"/>
      <c r="E36"/>
      <c r="F36"/>
      <c r="G36"/>
    </row>
    <row r="37" spans="3:7" ht="16.5" x14ac:dyDescent="0.3">
      <c r="C37"/>
      <c r="D37"/>
      <c r="E37"/>
      <c r="F37"/>
      <c r="G37"/>
    </row>
    <row r="38" spans="3:7" ht="16.5" x14ac:dyDescent="0.3">
      <c r="C38"/>
      <c r="D38"/>
      <c r="E38"/>
      <c r="F38"/>
      <c r="G38"/>
    </row>
    <row r="39" spans="3:7" ht="16.5" x14ac:dyDescent="0.3">
      <c r="C39"/>
      <c r="D39"/>
      <c r="E39"/>
      <c r="F39"/>
      <c r="G39"/>
    </row>
    <row r="40" spans="3:7" ht="16.5" x14ac:dyDescent="0.3">
      <c r="C40"/>
      <c r="D40"/>
      <c r="E40"/>
      <c r="F40"/>
      <c r="G40"/>
    </row>
    <row r="41" spans="3:7" ht="16.5" x14ac:dyDescent="0.3">
      <c r="C41"/>
      <c r="D41"/>
      <c r="E41"/>
      <c r="F41"/>
      <c r="G41"/>
    </row>
    <row r="42" spans="3:7" ht="16.5" x14ac:dyDescent="0.3">
      <c r="C42"/>
      <c r="D42"/>
      <c r="E42"/>
      <c r="F42"/>
      <c r="G42"/>
    </row>
    <row r="43" spans="3:7" ht="16.5" x14ac:dyDescent="0.3">
      <c r="C43"/>
      <c r="D43"/>
      <c r="E43"/>
      <c r="F43"/>
      <c r="G43"/>
    </row>
    <row r="44" spans="3:7" ht="16.5" x14ac:dyDescent="0.3">
      <c r="C44"/>
      <c r="D44"/>
      <c r="E44"/>
      <c r="F44"/>
      <c r="G44"/>
    </row>
    <row r="45" spans="3:7" ht="16.5" x14ac:dyDescent="0.3">
      <c r="C45"/>
      <c r="D45"/>
      <c r="E45"/>
      <c r="F45"/>
      <c r="G45"/>
    </row>
    <row r="46" spans="3:7" ht="16.5" x14ac:dyDescent="0.3">
      <c r="C46"/>
      <c r="D46"/>
      <c r="E46"/>
      <c r="F46"/>
      <c r="G46"/>
    </row>
    <row r="47" spans="3:7" ht="16.5" x14ac:dyDescent="0.3">
      <c r="C47"/>
      <c r="D47"/>
      <c r="E47"/>
      <c r="F47"/>
      <c r="G47"/>
    </row>
    <row r="48" spans="3:7" ht="16.5" x14ac:dyDescent="0.3">
      <c r="C48"/>
      <c r="D48"/>
      <c r="E48"/>
      <c r="F48"/>
      <c r="G48"/>
    </row>
    <row r="49" spans="3:7" ht="16.5" x14ac:dyDescent="0.3">
      <c r="C49"/>
      <c r="D49"/>
      <c r="E49"/>
      <c r="F49"/>
      <c r="G49"/>
    </row>
    <row r="50" spans="3:7" ht="16.5" x14ac:dyDescent="0.3">
      <c r="C50"/>
      <c r="D50"/>
      <c r="E50"/>
      <c r="F50"/>
      <c r="G50"/>
    </row>
    <row r="51" spans="3:7" ht="16.5" x14ac:dyDescent="0.3">
      <c r="C51"/>
      <c r="D51"/>
      <c r="E51"/>
      <c r="F51"/>
      <c r="G51"/>
    </row>
    <row r="52" spans="3:7" ht="16.5" x14ac:dyDescent="0.3">
      <c r="C52"/>
      <c r="D52"/>
      <c r="E52"/>
      <c r="F52"/>
      <c r="G52"/>
    </row>
    <row r="53" spans="3:7" ht="16.5" x14ac:dyDescent="0.3">
      <c r="C53"/>
      <c r="D53"/>
      <c r="E53"/>
      <c r="F53"/>
      <c r="G53"/>
    </row>
    <row r="54" spans="3:7" ht="16.5" x14ac:dyDescent="0.3">
      <c r="C54"/>
      <c r="D54"/>
      <c r="E54"/>
      <c r="F54"/>
      <c r="G54"/>
    </row>
    <row r="55" spans="3:7" ht="16.5" x14ac:dyDescent="0.3">
      <c r="C55"/>
      <c r="D55"/>
      <c r="E55"/>
      <c r="F55"/>
      <c r="G55"/>
    </row>
    <row r="56" spans="3:7" ht="16.5" x14ac:dyDescent="0.3">
      <c r="C56"/>
      <c r="D56"/>
      <c r="E56"/>
      <c r="F56"/>
      <c r="G56"/>
    </row>
    <row r="57" spans="3:7" ht="16.5" x14ac:dyDescent="0.3">
      <c r="C57"/>
      <c r="D57"/>
      <c r="E57"/>
      <c r="F57"/>
      <c r="G57"/>
    </row>
    <row r="58" spans="3:7" ht="16.5" x14ac:dyDescent="0.3">
      <c r="C58"/>
      <c r="D58"/>
      <c r="E58"/>
      <c r="F58"/>
      <c r="G58"/>
    </row>
    <row r="59" spans="3:7" ht="16.5" x14ac:dyDescent="0.3">
      <c r="C59"/>
      <c r="D59"/>
      <c r="E59"/>
      <c r="F59"/>
      <c r="G59"/>
    </row>
    <row r="60" spans="3:7" ht="16.5" x14ac:dyDescent="0.3">
      <c r="C60"/>
      <c r="D60"/>
      <c r="E60"/>
      <c r="F60"/>
      <c r="G60"/>
    </row>
    <row r="61" spans="3:7" ht="16.5" x14ac:dyDescent="0.3">
      <c r="C61"/>
      <c r="D61"/>
      <c r="E61"/>
      <c r="F61"/>
      <c r="G61"/>
    </row>
    <row r="62" spans="3:7" ht="16.5" x14ac:dyDescent="0.3">
      <c r="C62"/>
      <c r="D62"/>
      <c r="E62"/>
      <c r="F62"/>
      <c r="G62"/>
    </row>
    <row r="63" spans="3:7" ht="16.5" x14ac:dyDescent="0.3">
      <c r="C63"/>
      <c r="D63"/>
      <c r="E63"/>
      <c r="F63"/>
      <c r="G63"/>
    </row>
    <row r="64" spans="3:7" ht="16.5" x14ac:dyDescent="0.3">
      <c r="C64"/>
      <c r="D64"/>
      <c r="E64"/>
      <c r="F64"/>
      <c r="G64"/>
    </row>
    <row r="65" spans="3:7" ht="16.5" x14ac:dyDescent="0.3">
      <c r="C65"/>
      <c r="D65"/>
      <c r="E65"/>
      <c r="F65"/>
      <c r="G65"/>
    </row>
    <row r="66" spans="3:7" ht="16.5" x14ac:dyDescent="0.3">
      <c r="C66"/>
      <c r="D66"/>
      <c r="E66"/>
      <c r="F66"/>
      <c r="G66"/>
    </row>
    <row r="67" spans="3:7" ht="16.5" x14ac:dyDescent="0.3">
      <c r="C67"/>
      <c r="D67"/>
      <c r="E67"/>
      <c r="F67"/>
      <c r="G67"/>
    </row>
    <row r="68" spans="3:7" ht="16.5" x14ac:dyDescent="0.3">
      <c r="C68"/>
      <c r="D68"/>
      <c r="E68"/>
      <c r="F68"/>
      <c r="G68"/>
    </row>
    <row r="69" spans="3:7" ht="16.5" x14ac:dyDescent="0.3">
      <c r="C69"/>
      <c r="D69"/>
      <c r="E69"/>
      <c r="F69"/>
      <c r="G69"/>
    </row>
    <row r="70" spans="3:7" ht="16.5" x14ac:dyDescent="0.3">
      <c r="C70"/>
      <c r="D70"/>
      <c r="E70"/>
      <c r="F70"/>
      <c r="G70"/>
    </row>
    <row r="71" spans="3:7" ht="16.5" x14ac:dyDescent="0.3">
      <c r="C71"/>
      <c r="D71"/>
      <c r="E71"/>
      <c r="F71"/>
      <c r="G71"/>
    </row>
    <row r="72" spans="3:7" ht="16.5" x14ac:dyDescent="0.3">
      <c r="C72"/>
      <c r="D72"/>
      <c r="E72"/>
      <c r="F72"/>
      <c r="G72"/>
    </row>
    <row r="73" spans="3:7" ht="16.5" x14ac:dyDescent="0.3">
      <c r="C73"/>
      <c r="D73"/>
      <c r="E73"/>
      <c r="F73"/>
      <c r="G73"/>
    </row>
    <row r="74" spans="3:7" ht="16.5" x14ac:dyDescent="0.3">
      <c r="C74"/>
      <c r="D74"/>
      <c r="E74"/>
      <c r="F74"/>
      <c r="G74"/>
    </row>
    <row r="75" spans="3:7" ht="16.5" x14ac:dyDescent="0.3">
      <c r="C75"/>
      <c r="D75"/>
      <c r="E75"/>
      <c r="F75"/>
      <c r="G75"/>
    </row>
    <row r="76" spans="3:7" ht="16.5" x14ac:dyDescent="0.3">
      <c r="C76"/>
      <c r="D76"/>
      <c r="E76"/>
      <c r="F76"/>
      <c r="G76"/>
    </row>
    <row r="77" spans="3:7" ht="16.5" x14ac:dyDescent="0.3">
      <c r="C77"/>
      <c r="D77"/>
      <c r="E77"/>
      <c r="F77"/>
      <c r="G77"/>
    </row>
    <row r="78" spans="3:7" ht="16.5" x14ac:dyDescent="0.3">
      <c r="C78"/>
      <c r="D78"/>
      <c r="E78"/>
      <c r="F78"/>
      <c r="G78"/>
    </row>
    <row r="79" spans="3:7" ht="16.5" x14ac:dyDescent="0.3">
      <c r="C79"/>
      <c r="D79"/>
      <c r="E79"/>
      <c r="F79"/>
      <c r="G79"/>
    </row>
    <row r="80" spans="3:7" ht="16.5" x14ac:dyDescent="0.3">
      <c r="C80"/>
      <c r="D80"/>
      <c r="E80"/>
      <c r="F80"/>
      <c r="G80"/>
    </row>
    <row r="81" spans="3:7" ht="16.5" x14ac:dyDescent="0.3">
      <c r="C81"/>
      <c r="D81"/>
      <c r="E81"/>
      <c r="F81"/>
      <c r="G81"/>
    </row>
  </sheetData>
  <mergeCells count="1">
    <mergeCell ref="C2:F2"/>
  </mergeCells>
  <pageMargins left="0.7" right="0.7" top="0.75" bottom="0.75" header="0.3" footer="0.3"/>
  <pageSetup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54"/>
  <sheetViews>
    <sheetView showGridLines="0" zoomScale="80" zoomScaleNormal="80" workbookViewId="0"/>
  </sheetViews>
  <sheetFormatPr defaultRowHeight="16.5" x14ac:dyDescent="0.3"/>
  <cols>
    <col min="1" max="1" width="8" customWidth="1"/>
    <col min="2" max="2" width="5.125" customWidth="1"/>
    <col min="3" max="3" width="9" customWidth="1"/>
    <col min="5" max="6" width="13" customWidth="1"/>
    <col min="7" max="7" width="13.875" customWidth="1"/>
    <col min="8" max="11" width="26.375" customWidth="1"/>
    <col min="12" max="12" width="23.625" customWidth="1"/>
    <col min="13" max="24" width="16.625" bestFit="1" customWidth="1"/>
    <col min="25" max="25" width="14.25" customWidth="1"/>
    <col min="26" max="26" width="17.75" bestFit="1" customWidth="1"/>
    <col min="27" max="27" width="17.5" customWidth="1"/>
    <col min="28" max="28" width="21" customWidth="1"/>
    <col min="29" max="29" width="16.625" customWidth="1"/>
    <col min="30" max="52" width="16.625" bestFit="1" customWidth="1"/>
    <col min="53" max="53" width="14.25" customWidth="1"/>
    <col min="54" max="54" width="17.75" bestFit="1" customWidth="1"/>
    <col min="55" max="55" width="17.5" bestFit="1" customWidth="1"/>
    <col min="56" max="56" width="21" bestFit="1" customWidth="1"/>
    <col min="57" max="212" width="16.625" bestFit="1" customWidth="1"/>
    <col min="213" max="213" width="14.25" bestFit="1" customWidth="1"/>
    <col min="214" max="214" width="17.75" bestFit="1" customWidth="1"/>
    <col min="215" max="215" width="17.5" bestFit="1" customWidth="1"/>
    <col min="216" max="216" width="21" bestFit="1" customWidth="1"/>
  </cols>
  <sheetData>
    <row r="4" spans="3:11" ht="28.5" x14ac:dyDescent="0.45">
      <c r="H4" s="85" t="s">
        <v>10</v>
      </c>
      <c r="I4" s="85"/>
      <c r="J4" s="85"/>
      <c r="K4" s="85"/>
    </row>
    <row r="13" spans="3:11" x14ac:dyDescent="0.3">
      <c r="C13" s="19" t="s">
        <v>29</v>
      </c>
      <c r="D13" s="21"/>
    </row>
    <row r="27" spans="8:12" ht="21" x14ac:dyDescent="0.35">
      <c r="H27" s="12" t="s">
        <v>24</v>
      </c>
      <c r="I27" s="13" t="s" vm="1">
        <v>25</v>
      </c>
    </row>
    <row r="29" spans="8:12" ht="21" x14ac:dyDescent="0.35">
      <c r="H29" s="11"/>
      <c r="I29" s="14" t="s">
        <v>41</v>
      </c>
      <c r="J29" s="13" t="s">
        <v>11</v>
      </c>
    </row>
    <row r="30" spans="8:12" ht="21" x14ac:dyDescent="0.35">
      <c r="H30" s="15" t="s">
        <v>46</v>
      </c>
      <c r="I30" s="72">
        <v>-8512255.6299999803</v>
      </c>
      <c r="J30" s="73">
        <v>-2585023.1099999975</v>
      </c>
    </row>
    <row r="31" spans="8:12" ht="21" x14ac:dyDescent="0.35">
      <c r="H31" s="16" t="s">
        <v>58</v>
      </c>
      <c r="I31" s="74">
        <v>-3333406.8099999856</v>
      </c>
      <c r="J31" s="75">
        <v>-586982.48999999871</v>
      </c>
      <c r="L31" s="20"/>
    </row>
    <row r="32" spans="8:12" ht="21" x14ac:dyDescent="0.35">
      <c r="H32" s="17" t="s">
        <v>59</v>
      </c>
      <c r="I32" s="74">
        <v>-3830834.539999987</v>
      </c>
      <c r="J32" s="75">
        <v>-938956.37999999675</v>
      </c>
    </row>
    <row r="33" spans="8:10" ht="21" x14ac:dyDescent="0.35">
      <c r="H33" s="17" t="s">
        <v>60</v>
      </c>
      <c r="I33" s="74">
        <v>-4508796.1199999861</v>
      </c>
      <c r="J33" s="75">
        <v>-1764990.4499999974</v>
      </c>
    </row>
    <row r="34" spans="8:10" ht="21" x14ac:dyDescent="0.35">
      <c r="H34" s="18" t="s">
        <v>61</v>
      </c>
      <c r="I34" s="74">
        <v>-8512255.6299999803</v>
      </c>
      <c r="J34" s="75">
        <v>-2585023.1099999971</v>
      </c>
    </row>
    <row r="35" spans="8:10" ht="21" x14ac:dyDescent="0.35">
      <c r="H35" s="15" t="s">
        <v>47</v>
      </c>
      <c r="I35" s="74">
        <v>-3722148.7300000023</v>
      </c>
      <c r="J35" s="75">
        <v>-4292355.4999999991</v>
      </c>
    </row>
    <row r="36" spans="8:10" ht="21" x14ac:dyDescent="0.35">
      <c r="H36" s="16" t="s">
        <v>48</v>
      </c>
      <c r="I36" s="74">
        <v>-763682.68999999762</v>
      </c>
      <c r="J36" s="75">
        <v>-970034.54999999865</v>
      </c>
    </row>
    <row r="37" spans="8:10" ht="21" x14ac:dyDescent="0.35">
      <c r="H37" s="17" t="s">
        <v>49</v>
      </c>
      <c r="I37" s="74">
        <v>-1948749.7399999965</v>
      </c>
      <c r="J37" s="75">
        <v>-2206031.4700000016</v>
      </c>
    </row>
    <row r="38" spans="8:10" ht="21" x14ac:dyDescent="0.35">
      <c r="H38" s="17" t="s">
        <v>50</v>
      </c>
      <c r="I38" s="74">
        <v>-2777514.9099999978</v>
      </c>
      <c r="J38" s="75">
        <v>-3160682.83</v>
      </c>
    </row>
    <row r="39" spans="8:10" ht="21" x14ac:dyDescent="0.35">
      <c r="H39" s="18" t="s">
        <v>51</v>
      </c>
      <c r="I39" s="74">
        <v>-3722148.7300000023</v>
      </c>
      <c r="J39" s="75">
        <v>-4292355.5</v>
      </c>
    </row>
    <row r="40" spans="8:10" ht="21" x14ac:dyDescent="0.35">
      <c r="H40" s="15" t="s">
        <v>52</v>
      </c>
      <c r="I40" s="74">
        <v>-3534963.9799999939</v>
      </c>
      <c r="J40" s="75">
        <v>-3572974.3899999992</v>
      </c>
    </row>
    <row r="41" spans="8:10" ht="21" x14ac:dyDescent="0.35">
      <c r="H41" s="16" t="s">
        <v>62</v>
      </c>
      <c r="I41" s="74">
        <v>-776350.42999999726</v>
      </c>
      <c r="J41" s="75">
        <v>-784567.58999999939</v>
      </c>
    </row>
    <row r="42" spans="8:10" ht="21" x14ac:dyDescent="0.35">
      <c r="H42" s="17" t="s">
        <v>63</v>
      </c>
      <c r="I42" s="74">
        <v>-1578975.0499999975</v>
      </c>
      <c r="J42" s="75">
        <v>-1713696.0899999994</v>
      </c>
    </row>
    <row r="43" spans="8:10" ht="21" x14ac:dyDescent="0.35">
      <c r="H43" s="17" t="s">
        <v>64</v>
      </c>
      <c r="I43" s="74">
        <v>-2443954.5599999987</v>
      </c>
      <c r="J43" s="75">
        <v>-2548211.5799999987</v>
      </c>
    </row>
    <row r="44" spans="8:10" ht="21" x14ac:dyDescent="0.35">
      <c r="H44" s="18" t="s">
        <v>65</v>
      </c>
      <c r="I44" s="74">
        <v>-3534963.9799999939</v>
      </c>
      <c r="J44" s="75">
        <v>-3572974.3899999987</v>
      </c>
    </row>
    <row r="45" spans="8:10" ht="21" x14ac:dyDescent="0.35">
      <c r="H45" s="15" t="s">
        <v>69</v>
      </c>
      <c r="I45" s="74">
        <v>-4423173.819999977</v>
      </c>
      <c r="J45" s="75">
        <v>-2837754.2300000004</v>
      </c>
    </row>
    <row r="46" spans="8:10" ht="21" x14ac:dyDescent="0.35">
      <c r="H46" s="16" t="s">
        <v>73</v>
      </c>
      <c r="I46" s="74">
        <v>-865815.88999999349</v>
      </c>
      <c r="J46" s="75">
        <v>-511758.73000000021</v>
      </c>
    </row>
    <row r="47" spans="8:10" ht="21" x14ac:dyDescent="0.35">
      <c r="H47" s="17" t="s">
        <v>74</v>
      </c>
      <c r="I47" s="74">
        <v>-2065596.0799999861</v>
      </c>
      <c r="J47" s="75">
        <v>-1520428.9599999997</v>
      </c>
    </row>
    <row r="48" spans="8:10" ht="21" x14ac:dyDescent="0.35">
      <c r="H48" s="17" t="s">
        <v>75</v>
      </c>
      <c r="I48" s="74">
        <v>-3107306.6199999847</v>
      </c>
      <c r="J48" s="75">
        <v>-2071876.4899999988</v>
      </c>
    </row>
    <row r="49" spans="8:10" ht="21" x14ac:dyDescent="0.35">
      <c r="H49" s="18" t="s">
        <v>76</v>
      </c>
      <c r="I49" s="74">
        <v>-4423173.819999977</v>
      </c>
      <c r="J49" s="75">
        <v>-2837754.2300000004</v>
      </c>
    </row>
    <row r="50" spans="8:10" ht="21" x14ac:dyDescent="0.35">
      <c r="H50" s="15" t="s">
        <v>70</v>
      </c>
      <c r="I50" s="74">
        <v>-4332971.22</v>
      </c>
      <c r="J50" s="75">
        <v>-2999006.0299999993</v>
      </c>
    </row>
    <row r="51" spans="8:10" ht="21" x14ac:dyDescent="0.35">
      <c r="H51" s="16" t="s">
        <v>77</v>
      </c>
      <c r="I51" s="74">
        <v>-1331309.0700000005</v>
      </c>
      <c r="J51" s="75">
        <v>-822992.71000000136</v>
      </c>
    </row>
    <row r="52" spans="8:10" ht="21" x14ac:dyDescent="0.35">
      <c r="H52" s="17" t="s">
        <v>78</v>
      </c>
      <c r="I52" s="74">
        <v>-2556108.3799999971</v>
      </c>
      <c r="J52" s="75">
        <v>-1577624.9600000014</v>
      </c>
    </row>
    <row r="53" spans="8:10" ht="21" x14ac:dyDescent="0.35">
      <c r="H53" s="17" t="s">
        <v>79</v>
      </c>
      <c r="I53" s="74">
        <v>-3327586.0000000005</v>
      </c>
      <c r="J53" s="75">
        <v>-2164597.4300000016</v>
      </c>
    </row>
    <row r="54" spans="8:10" ht="21" x14ac:dyDescent="0.35">
      <c r="H54" s="18" t="s">
        <v>80</v>
      </c>
      <c r="I54" s="76">
        <v>-4332971.22</v>
      </c>
      <c r="J54" s="77">
        <v>-2999006.03</v>
      </c>
    </row>
  </sheetData>
  <mergeCells count="1">
    <mergeCell ref="H4:K4"/>
  </mergeCells>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Trial Balances</vt:lpstr>
      <vt:lpstr>Balance Sheet</vt:lpstr>
      <vt:lpstr>Income Statement Over Time</vt:lpstr>
      <vt:lpstr>Actual to Budget Deviation</vt:lpstr>
      <vt:lpstr>Actuals vs Budgets YTD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Reports</dc:title>
  <dc:subject>Jet Analytics</dc:subject>
  <dc:creator>Stephen J. Little</dc:creator>
  <dc:description>Several views of an organization's finances including trial balance, balance sheet, income statement and actual to budget comparisons.</dc:description>
  <cp:lastModifiedBy>Kim R. Duey</cp:lastModifiedBy>
  <dcterms:created xsi:type="dcterms:W3CDTF">2011-03-28T23:52:32Z</dcterms:created>
  <dcterms:modified xsi:type="dcterms:W3CDTF">2018-10-12T19:30:50Z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